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75e7e1509636f7ee/デスクトップ/ヒアリングシート/"/>
    </mc:Choice>
  </mc:AlternateContent>
  <xr:revisionPtr revIDLastSave="21" documentId="8_{9785828A-7B31-4850-B3A1-2D129372EE01}" xr6:coauthVersionLast="47" xr6:coauthVersionMax="47" xr10:uidLastSave="{820DC0B3-F190-4D4B-AC41-591724BFE7DC}"/>
  <bookViews>
    <workbookView xWindow="-108" yWindow="-108" windowWidth="23256" windowHeight="12456" xr2:uid="{00000000-000D-0000-FFFF-FFFF00000000}"/>
  </bookViews>
  <sheets>
    <sheet name="仕入サイトURLからページ作成プラン" sheetId="2" r:id="rId1"/>
    <sheet name="見積概算" sheetId="3" r:id="rId2"/>
    <sheet name="プルダウン"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2" l="1"/>
  <c r="A28" i="2"/>
  <c r="A27" i="2"/>
  <c r="A26" i="2"/>
  <c r="A25" i="2"/>
  <c r="A24" i="2"/>
  <c r="A23" i="2"/>
  <c r="A22" i="2"/>
  <c r="A21" i="2"/>
  <c r="A20" i="2"/>
  <c r="A19" i="2"/>
  <c r="A18" i="2"/>
  <c r="A17" i="2"/>
  <c r="A16" i="2"/>
  <c r="A15" i="2"/>
  <c r="A14" i="2"/>
  <c r="A13" i="2"/>
  <c r="A12" i="2"/>
  <c r="A11" i="2"/>
  <c r="A10" i="2"/>
  <c r="F5" i="3" l="1"/>
  <c r="E5" i="3"/>
  <c r="C5" i="3"/>
  <c r="I5" i="3" s="1"/>
  <c r="F10" i="3"/>
  <c r="F11" i="3"/>
  <c r="F12" i="3"/>
  <c r="F13" i="3"/>
  <c r="F14" i="3"/>
  <c r="F15" i="3"/>
  <c r="F16" i="3"/>
  <c r="F17" i="3"/>
  <c r="H17" i="3" s="1"/>
  <c r="F18" i="3"/>
  <c r="H18" i="3" s="1"/>
  <c r="F19" i="3"/>
  <c r="F20" i="3"/>
  <c r="H20" i="3" s="1"/>
  <c r="E10" i="3"/>
  <c r="E11" i="3"/>
  <c r="E12" i="3"/>
  <c r="E13" i="3"/>
  <c r="E14" i="3"/>
  <c r="E15" i="3"/>
  <c r="E16" i="3"/>
  <c r="E17" i="3"/>
  <c r="E18" i="3"/>
  <c r="E19" i="3"/>
  <c r="E20" i="3"/>
  <c r="C19" i="3"/>
  <c r="I19" i="3" s="1"/>
  <c r="C18" i="3"/>
  <c r="I18" i="3" s="1"/>
  <c r="C17" i="3"/>
  <c r="I17" i="3" s="1"/>
  <c r="C16" i="3"/>
  <c r="I16" i="3" s="1"/>
  <c r="C15" i="3"/>
  <c r="I15" i="3" s="1"/>
  <c r="C14" i="3"/>
  <c r="I14" i="3" s="1"/>
  <c r="C13" i="3"/>
  <c r="I13" i="3" s="1"/>
  <c r="C12" i="3"/>
  <c r="I12" i="3" s="1"/>
  <c r="C11" i="3"/>
  <c r="I11" i="3" s="1"/>
  <c r="C10" i="3"/>
  <c r="I10" i="3" s="1"/>
  <c r="E7" i="3"/>
  <c r="E8" i="3"/>
  <c r="E9" i="3"/>
  <c r="E21" i="3"/>
  <c r="E22" i="3"/>
  <c r="E23" i="3"/>
  <c r="E24" i="3"/>
  <c r="E25" i="3"/>
  <c r="F25" i="3"/>
  <c r="F24" i="3"/>
  <c r="F23" i="3"/>
  <c r="F22" i="3"/>
  <c r="F21" i="3"/>
  <c r="F9" i="3"/>
  <c r="F8" i="3"/>
  <c r="F7" i="3"/>
  <c r="F6" i="3"/>
  <c r="E6" i="3"/>
  <c r="C25" i="3"/>
  <c r="I25" i="3" s="1"/>
  <c r="C24" i="3"/>
  <c r="I24" i="3" s="1"/>
  <c r="C23" i="3"/>
  <c r="I23" i="3" s="1"/>
  <c r="C22" i="3"/>
  <c r="I22" i="3" s="1"/>
  <c r="C21" i="3"/>
  <c r="I21" i="3" s="1"/>
  <c r="C20" i="3"/>
  <c r="I20" i="3" s="1"/>
  <c r="C9" i="3"/>
  <c r="I9" i="3" s="1"/>
  <c r="C8" i="3"/>
  <c r="I8" i="3" s="1"/>
  <c r="C7" i="3"/>
  <c r="I7" i="3" s="1"/>
  <c r="C6" i="3"/>
  <c r="I6" i="3" s="1"/>
  <c r="H19" i="3" l="1"/>
  <c r="H15" i="3"/>
  <c r="H14" i="3"/>
  <c r="H8" i="3"/>
  <c r="H24" i="3"/>
  <c r="H25" i="3"/>
  <c r="H13" i="3"/>
  <c r="H22" i="3"/>
  <c r="H16" i="3"/>
  <c r="H9" i="3"/>
  <c r="H21" i="3"/>
  <c r="H7" i="3"/>
  <c r="H23" i="3"/>
  <c r="H12" i="3"/>
  <c r="H11" i="3"/>
  <c r="H10" i="3"/>
  <c r="I26" i="3"/>
  <c r="H5" i="3"/>
  <c r="H6" i="3"/>
  <c r="H26" i="3" l="1"/>
</calcChain>
</file>

<file path=xl/sharedStrings.xml><?xml version="1.0" encoding="utf-8"?>
<sst xmlns="http://schemas.openxmlformats.org/spreadsheetml/2006/main" count="105" uniqueCount="104">
  <si>
    <t>【注意事項】</t>
  </si>
  <si>
    <t>プラン内容</t>
  </si>
  <si>
    <t>※商品ごとに記載してください</t>
  </si>
  <si>
    <t>【保存ファイル名について】</t>
  </si>
  <si>
    <t>No.</t>
  </si>
  <si>
    <t>備考</t>
  </si>
  <si>
    <t>記入例</t>
  </si>
  <si>
    <t>abcd-1234</t>
    <phoneticPr fontId="1"/>
  </si>
  <si>
    <t>S(22.0～22.5cm)
M(22.5～23.5cm)
L(23.5～24.5cm)
XL(24.5～25.0cm)</t>
    <phoneticPr fontId="1"/>
  </si>
  <si>
    <t>コットン100％</t>
    <phoneticPr fontId="1"/>
  </si>
  <si>
    <t>靴下 3足セット</t>
    <rPh sb="0" eb="2">
      <t>クツシタ</t>
    </rPh>
    <rPh sb="4" eb="5">
      <t>ソク</t>
    </rPh>
    <phoneticPr fontId="1"/>
  </si>
  <si>
    <t>約250g</t>
    <phoneticPr fontId="1"/>
  </si>
  <si>
    <t>【イチオシ内容】
・コットン100％で肌に優しい
・カラーバリエーション 15色 
・コーデに合わせやすい丈感
・伸縮性があり締め付け過ぎない
【サイズ交換対応について】
・サイズ交換の際は、送料片道分を当社負担という旨を記載してください。
※2回目からは購入者が送料負担します
【ご使用・保管に際しての注意点】
・湿気の多い場所での保管は避けてください
・色付きの物と一緒に保管すると、色移りする可能性がありますのでご注意ください
・雨の日にご使用された際は、しっかりと水分をふき取ってから保管してください</t>
    <rPh sb="5" eb="7">
      <t>ナイヨウ</t>
    </rPh>
    <rPh sb="19" eb="20">
      <t>ハダ</t>
    </rPh>
    <rPh sb="21" eb="22">
      <t>ヤサ</t>
    </rPh>
    <rPh sb="39" eb="40">
      <t>ショク</t>
    </rPh>
    <rPh sb="47" eb="48">
      <t>ア</t>
    </rPh>
    <rPh sb="57" eb="60">
      <t>シンシュクセイ</t>
    </rPh>
    <rPh sb="65" eb="66">
      <t>ツ</t>
    </rPh>
    <rPh sb="67" eb="68">
      <t>ス</t>
    </rPh>
    <phoneticPr fontId="1"/>
  </si>
  <si>
    <t>単価</t>
    <rPh sb="0" eb="2">
      <t>タンカ</t>
    </rPh>
    <phoneticPr fontId="4"/>
  </si>
  <si>
    <t>注文数量</t>
    <rPh sb="0" eb="2">
      <t>チュウモン</t>
    </rPh>
    <rPh sb="2" eb="4">
      <t>スウリョウ</t>
    </rPh>
    <phoneticPr fontId="4"/>
  </si>
  <si>
    <t>整理番号</t>
    <rPh sb="0" eb="4">
      <t>セイリバンゴウ</t>
    </rPh>
    <phoneticPr fontId="1"/>
  </si>
  <si>
    <t>プラン①</t>
    <phoneticPr fontId="1"/>
  </si>
  <si>
    <t>プラン②</t>
    <phoneticPr fontId="1"/>
  </si>
  <si>
    <t>プラン③</t>
    <phoneticPr fontId="1"/>
  </si>
  <si>
    <t>プラン④</t>
    <phoneticPr fontId="1"/>
  </si>
  <si>
    <t>プラン⑤</t>
  </si>
  <si>
    <t>プラン⑥</t>
  </si>
  <si>
    <t>プラン⑦</t>
  </si>
  <si>
    <t>プラン⑧</t>
  </si>
  <si>
    <t>プラン⑨</t>
  </si>
  <si>
    <t>プラン⑩</t>
  </si>
  <si>
    <t>プラン</t>
    <phoneticPr fontId="1"/>
  </si>
  <si>
    <t>単価</t>
    <rPh sb="0" eb="2">
      <t>タンカ</t>
    </rPh>
    <phoneticPr fontId="1"/>
  </si>
  <si>
    <t>基準枚数</t>
    <rPh sb="0" eb="2">
      <t>キジュン</t>
    </rPh>
    <rPh sb="2" eb="4">
      <t>マイスウ</t>
    </rPh>
    <phoneticPr fontId="1"/>
  </si>
  <si>
    <t>リサイズ</t>
    <phoneticPr fontId="1"/>
  </si>
  <si>
    <t>リサイズ
枚数</t>
    <rPh sb="5" eb="7">
      <t>マイスウ</t>
    </rPh>
    <phoneticPr fontId="4"/>
  </si>
  <si>
    <t>プラン⑪</t>
    <phoneticPr fontId="1"/>
  </si>
  <si>
    <t>プラン⑫</t>
    <phoneticPr fontId="1"/>
  </si>
  <si>
    <t>プラン⑬</t>
    <phoneticPr fontId="1"/>
  </si>
  <si>
    <t>プラン⑭</t>
    <phoneticPr fontId="1"/>
  </si>
  <si>
    <t>プラン⑮</t>
    <phoneticPr fontId="1"/>
  </si>
  <si>
    <t>プラン⑯</t>
    <phoneticPr fontId="1"/>
  </si>
  <si>
    <t>プラン⑰</t>
    <phoneticPr fontId="1"/>
  </si>
  <si>
    <t>プラン⑱</t>
    <phoneticPr fontId="1"/>
  </si>
  <si>
    <t>プラン⑲</t>
    <phoneticPr fontId="1"/>
  </si>
  <si>
    <t>プラン⑳</t>
    <phoneticPr fontId="1"/>
  </si>
  <si>
    <t>合計納品枚数</t>
    <rPh sb="0" eb="2">
      <t>ゴウケイ</t>
    </rPh>
    <rPh sb="2" eb="6">
      <t>ノウヒンマイスウ</t>
    </rPh>
    <phoneticPr fontId="4"/>
  </si>
  <si>
    <t>概算合計</t>
    <rPh sb="0" eb="4">
      <t>ガイサンゴウケイ</t>
    </rPh>
    <phoneticPr fontId="1"/>
  </si>
  <si>
    <t>※オレンジ：手入力</t>
    <rPh sb="6" eb="9">
      <t>テニュウリョク</t>
    </rPh>
    <phoneticPr fontId="1"/>
  </si>
  <si>
    <t>サンプル</t>
    <phoneticPr fontId="1"/>
  </si>
  <si>
    <t>※グレー・イエロー：自動</t>
    <phoneticPr fontId="1"/>
  </si>
  <si>
    <r>
      <t xml:space="preserve">プラン
</t>
    </r>
    <r>
      <rPr>
        <b/>
        <sz val="10"/>
        <color rgb="FFFF0000"/>
        <rFont val="メイリオ"/>
        <family val="3"/>
        <charset val="128"/>
      </rPr>
      <t>*プルダウン</t>
    </r>
    <phoneticPr fontId="1"/>
  </si>
  <si>
    <t>https://item.rakuten.co.jp/●●●●
https://www.amazon.co.jp/●●●●</t>
    <phoneticPr fontId="1"/>
  </si>
  <si>
    <t xml:space="preserve">・商品撮影なし
</t>
  </si>
  <si>
    <t>・提供いただいた画像およびURLから商品ページ用の画像を作成いたします</t>
    <phoneticPr fontId="1"/>
  </si>
  <si>
    <t>Amazon用 A⁺込みパック+リサイズ</t>
  </si>
  <si>
    <t>Amazon用/楽天・その他モール用</t>
  </si>
  <si>
    <t>Amazon用/楽天・その他モール用</t>
    <phoneticPr fontId="1"/>
  </si>
  <si>
    <t>Amazon用/楽天・その他モール用＋リサイズ</t>
    <phoneticPr fontId="1"/>
  </si>
  <si>
    <t>Amazon用/楽天・その他モール用 (白抜き画像撮影1枚込み)</t>
    <phoneticPr fontId="1"/>
  </si>
  <si>
    <t>Amazon用/楽天・その他モール用 (白抜き画像撮影1枚込み)＋リサイズ</t>
    <phoneticPr fontId="1"/>
  </si>
  <si>
    <t>Amazon用A⁺込みパック</t>
    <phoneticPr fontId="1"/>
  </si>
  <si>
    <t>基準枚数
・ベース：7枚
・Amazon A⁺込：12枚</t>
    <rPh sb="0" eb="4">
      <t>キジュンマイスウ</t>
    </rPh>
    <rPh sb="11" eb="12">
      <t>マイ</t>
    </rPh>
    <rPh sb="23" eb="24">
      <t>コ</t>
    </rPh>
    <rPh sb="27" eb="28">
      <t>マイ</t>
    </rPh>
    <phoneticPr fontId="4"/>
  </si>
  <si>
    <r>
      <t xml:space="preserve">仕入サイトURLからページ作成プラン
</t>
    </r>
    <r>
      <rPr>
        <sz val="8"/>
        <color theme="1"/>
        <rFont val="メイリオ"/>
        <family val="3"/>
        <charset val="128"/>
      </rPr>
      <t>※リストからご選択ください</t>
    </r>
    <rPh sb="26" eb="28">
      <t>センタク</t>
    </rPh>
    <phoneticPr fontId="4"/>
  </si>
  <si>
    <r>
      <t xml:space="preserve">追加枚数
・追加：2,280円/枚
</t>
    </r>
    <r>
      <rPr>
        <sz val="8"/>
        <color theme="1"/>
        <rFont val="メイリオ"/>
        <family val="3"/>
        <charset val="128"/>
      </rPr>
      <t xml:space="preserve">※プラン別の基準枚数以上で注文希望の場合、追加必要枚数を「半角数字」で入力ください。
</t>
    </r>
    <r>
      <rPr>
        <b/>
        <sz val="8"/>
        <color theme="1"/>
        <rFont val="メイリオ"/>
        <family val="3"/>
        <charset val="128"/>
      </rPr>
      <t xml:space="preserve">
</t>
    </r>
    <r>
      <rPr>
        <sz val="8"/>
        <color theme="1"/>
        <rFont val="メイリオ"/>
        <family val="3"/>
        <charset val="128"/>
      </rPr>
      <t>例：Amazon用/楽天・その他モール用プラン（7枚）の場合で、10枚作成したい。→3枚追加</t>
    </r>
    <rPh sb="0" eb="4">
      <t>ツイカマイスウ</t>
    </rPh>
    <rPh sb="6" eb="8">
      <t>ツイカ</t>
    </rPh>
    <rPh sb="14" eb="15">
      <t>エン</t>
    </rPh>
    <rPh sb="16" eb="17">
      <t>マイ</t>
    </rPh>
    <rPh sb="22" eb="23">
      <t>ベツ</t>
    </rPh>
    <rPh sb="24" eb="28">
      <t>キジュンマイスウ</t>
    </rPh>
    <rPh sb="28" eb="30">
      <t>イジョウ</t>
    </rPh>
    <rPh sb="31" eb="33">
      <t>チュウモン</t>
    </rPh>
    <rPh sb="33" eb="35">
      <t>キボウ</t>
    </rPh>
    <rPh sb="36" eb="38">
      <t>バアイ</t>
    </rPh>
    <rPh sb="39" eb="46">
      <t>ツイカヒツヨウ</t>
    </rPh>
    <rPh sb="47" eb="51">
      <t>ハンカクスウジ</t>
    </rPh>
    <rPh sb="53" eb="55">
      <t>ニュウリョク</t>
    </rPh>
    <rPh sb="62" eb="63">
      <t>レイ</t>
    </rPh>
    <rPh sb="87" eb="88">
      <t>マイ</t>
    </rPh>
    <rPh sb="90" eb="92">
      <t>バアイ</t>
    </rPh>
    <rPh sb="96" eb="97">
      <t>マイ</t>
    </rPh>
    <rPh sb="97" eb="99">
      <t>サクセイ</t>
    </rPh>
    <rPh sb="105" eb="106">
      <t>マイ</t>
    </rPh>
    <rPh sb="106" eb="108">
      <t>ツイカ</t>
    </rPh>
    <phoneticPr fontId="4"/>
  </si>
  <si>
    <t>ブラック
アイボリー
ベージュ
ネイビー
ホワイト
ピンク
モカ
合計7色
※仕入れ元サイトは12色あるので注意してください。</t>
    <rPh sb="33" eb="35">
      <t>ゴウケイ</t>
    </rPh>
    <rPh sb="36" eb="37">
      <t>ショク</t>
    </rPh>
    <rPh sb="39" eb="41">
      <t>シイ</t>
    </rPh>
    <rPh sb="42" eb="43">
      <t>モト</t>
    </rPh>
    <rPh sb="49" eb="50">
      <t>ショク</t>
    </rPh>
    <rPh sb="54" eb="56">
      <t>チュウイ</t>
    </rPh>
    <phoneticPr fontId="1"/>
  </si>
  <si>
    <t>https://s.1688.com/■■■■
https://s.1688.com/●●●●</t>
    <phoneticPr fontId="1"/>
  </si>
  <si>
    <t>合計金額(税込)</t>
    <rPh sb="0" eb="2">
      <t>ゴウケイ</t>
    </rPh>
    <rPh sb="2" eb="4">
      <t>キンガク</t>
    </rPh>
    <rPh sb="5" eb="7">
      <t>ゼイコ</t>
    </rPh>
    <phoneticPr fontId="4"/>
  </si>
  <si>
    <r>
      <rPr>
        <b/>
        <sz val="13"/>
        <color theme="1"/>
        <rFont val="メイリオ"/>
        <family val="3"/>
        <charset val="128"/>
      </rPr>
      <t xml:space="preserve">商品名
</t>
    </r>
    <r>
      <rPr>
        <b/>
        <sz val="10"/>
        <color rgb="FFFF0000"/>
        <rFont val="メイリオ"/>
        <family val="3"/>
        <charset val="128"/>
      </rPr>
      <t>*必須</t>
    </r>
    <r>
      <rPr>
        <b/>
        <sz val="13"/>
        <color theme="1"/>
        <rFont val="メイリオ"/>
        <family val="3"/>
        <charset val="128"/>
      </rPr>
      <t xml:space="preserve">
</t>
    </r>
    <r>
      <rPr>
        <b/>
        <sz val="10"/>
        <color theme="1"/>
        <rFont val="メイリオ"/>
        <family val="3"/>
        <charset val="128"/>
      </rPr>
      <t>（記載形式は自由）</t>
    </r>
    <r>
      <rPr>
        <b/>
        <sz val="11"/>
        <color theme="1"/>
        <rFont val="メイリオ"/>
        <family val="3"/>
        <charset val="128"/>
      </rPr>
      <t xml:space="preserve">
</t>
    </r>
    <r>
      <rPr>
        <sz val="8"/>
        <color theme="1"/>
        <rFont val="メイリオ"/>
        <family val="3"/>
        <charset val="128"/>
      </rPr>
      <t>・名称および品名</t>
    </r>
    <rPh sb="5" eb="7">
      <t>ヒッス</t>
    </rPh>
    <rPh sb="9" eb="11">
      <t>キサイ</t>
    </rPh>
    <rPh sb="11" eb="13">
      <t>ケイシキ</t>
    </rPh>
    <rPh sb="14" eb="16">
      <t>ジユウ</t>
    </rPh>
    <phoneticPr fontId="1"/>
  </si>
  <si>
    <r>
      <t xml:space="preserve">商品品番
</t>
    </r>
    <r>
      <rPr>
        <b/>
        <sz val="10"/>
        <color rgb="FFFF0000"/>
        <rFont val="メイリオ"/>
        <family val="3"/>
        <charset val="128"/>
      </rPr>
      <t>*必須</t>
    </r>
    <r>
      <rPr>
        <b/>
        <sz val="13"/>
        <color theme="1"/>
        <rFont val="メイリオ"/>
        <family val="3"/>
        <charset val="128"/>
      </rPr>
      <t xml:space="preserve">
</t>
    </r>
    <r>
      <rPr>
        <b/>
        <sz val="10"/>
        <color theme="1"/>
        <rFont val="メイリオ"/>
        <family val="3"/>
        <charset val="128"/>
      </rPr>
      <t>（記載形式は自由）</t>
    </r>
    <r>
      <rPr>
        <b/>
        <sz val="13"/>
        <color theme="1"/>
        <rFont val="メイリオ"/>
        <family val="3"/>
        <charset val="128"/>
      </rPr>
      <t xml:space="preserve">
</t>
    </r>
    <phoneticPr fontId="1"/>
  </si>
  <si>
    <t>※画像が少ない場合、同じ画像を複数回使用して作成いたします。</t>
    <rPh sb="1" eb="3">
      <t>ガゾウ</t>
    </rPh>
    <rPh sb="4" eb="5">
      <t>スク</t>
    </rPh>
    <rPh sb="7" eb="9">
      <t>バアイ</t>
    </rPh>
    <rPh sb="10" eb="11">
      <t>オナ</t>
    </rPh>
    <rPh sb="12" eb="14">
      <t>ガゾウ</t>
    </rPh>
    <rPh sb="15" eb="18">
      <t>フクスウカイ</t>
    </rPh>
    <rPh sb="18" eb="20">
      <t>シヨウ</t>
    </rPh>
    <rPh sb="22" eb="24">
      <t>サクセイ</t>
    </rPh>
    <phoneticPr fontId="1"/>
  </si>
  <si>
    <t>・商品の特徴や訴求画像は、人気カラーのアイボリー、ベージュ、を軸に画像作成してください。
・カラバリ画像は、それぞれ2カラーで1枚ずつお願い致します</t>
    <rPh sb="33" eb="35">
      <t>ガゾウ</t>
    </rPh>
    <rPh sb="35" eb="37">
      <t>サクセイ</t>
    </rPh>
    <rPh sb="51" eb="53">
      <t>ガゾウ</t>
    </rPh>
    <phoneticPr fontId="1"/>
  </si>
  <si>
    <t>《仕入サイトURLからページ作成》ヒアリングシート</t>
    <phoneticPr fontId="1"/>
  </si>
  <si>
    <t>【基本用語説明】</t>
  </si>
  <si>
    <r>
      <t>◆</t>
    </r>
    <r>
      <rPr>
        <b/>
        <sz val="11"/>
        <color theme="1"/>
        <rFont val="Meiryo UI"/>
        <family val="3"/>
        <charset val="128"/>
      </rPr>
      <t>ヒアリングシート</t>
    </r>
    <r>
      <rPr>
        <sz val="11"/>
        <color theme="1"/>
        <rFont val="Meiryo UI"/>
        <family val="3"/>
        <charset val="128"/>
      </rPr>
      <t>⇒お客様との打ち合わせ時に使用するシートです。</t>
    </r>
  </si>
  <si>
    <r>
      <t>◆</t>
    </r>
    <r>
      <rPr>
        <b/>
        <sz val="11"/>
        <color theme="1"/>
        <rFont val="Meiryo UI"/>
        <family val="3"/>
        <charset val="128"/>
      </rPr>
      <t>撮影指示書</t>
    </r>
    <r>
      <rPr>
        <sz val="11"/>
        <color theme="1"/>
        <rFont val="Meiryo UI"/>
        <family val="3"/>
        <charset val="128"/>
      </rPr>
      <t>⇒ヒアリングシートで確認した内容をもとに、カメラマンへ撮影の具体的な指示を伝えるためのシートです。</t>
    </r>
  </si>
  <si>
    <r>
      <t>◆</t>
    </r>
    <r>
      <rPr>
        <b/>
        <sz val="11"/>
        <color theme="1"/>
        <rFont val="Meiryo UI"/>
        <family val="3"/>
        <charset val="128"/>
      </rPr>
      <t>サムネイル画像</t>
    </r>
    <r>
      <rPr>
        <sz val="11"/>
        <color theme="1"/>
        <rFont val="Meiryo UI"/>
        <family val="3"/>
        <charset val="128"/>
      </rPr>
      <t>⇒商品ページのトップに表示され、最初に目に入る画像です。</t>
    </r>
  </si>
  <si>
    <r>
      <t>◆</t>
    </r>
    <r>
      <rPr>
        <b/>
        <sz val="11"/>
        <color theme="1"/>
        <rFont val="Meiryo UI"/>
        <family val="3"/>
        <charset val="128"/>
      </rPr>
      <t>画像サイズ</t>
    </r>
    <r>
      <rPr>
        <sz val="11"/>
        <color theme="1"/>
        <rFont val="Meiryo UI"/>
        <family val="3"/>
        <charset val="128"/>
      </rPr>
      <t>⇒画像の解像度を示す数値で、ピクセル（画素）単位で表されます。</t>
    </r>
  </si>
  <si>
    <t>※全ての項目に記入をお願いします（サイズやカラー等、該当項目がない商品の場合は「なし」とご記入下さい）</t>
    <rPh sb="45" eb="47">
      <t>キニュウ</t>
    </rPh>
    <rPh sb="47" eb="48">
      <t>クダ</t>
    </rPh>
    <phoneticPr fontId="1"/>
  </si>
  <si>
    <r>
      <t>『【バズフォト】ヒアリングシート_〇〇株式会社(貴社名)_仕入サイトURLからページ作成.xlsx』</t>
    </r>
    <r>
      <rPr>
        <b/>
        <sz val="10"/>
        <color rgb="FFFF0000"/>
        <rFont val="Meiryo UI"/>
        <family val="3"/>
        <charset val="128"/>
      </rPr>
      <t>で保存し、ご提出ください</t>
    </r>
    <rPh sb="24" eb="26">
      <t>キシャ</t>
    </rPh>
    <phoneticPr fontId="1"/>
  </si>
  <si>
    <t xml:space="preserve">サムネイル画像⇒横1500×縦1500px
サムネイル以外の商品画像⇒横1000×縦1500px
</t>
    <rPh sb="8" eb="9">
      <t>ヨコ</t>
    </rPh>
    <rPh sb="14" eb="15">
      <t>タテ</t>
    </rPh>
    <rPh sb="35" eb="36">
      <t>ヨコ</t>
    </rPh>
    <rPh sb="41" eb="42">
      <t>タテ</t>
    </rPh>
    <phoneticPr fontId="1"/>
  </si>
  <si>
    <t>Amazon</t>
    <phoneticPr fontId="1"/>
  </si>
  <si>
    <r>
      <t xml:space="preserve">販売モール
</t>
    </r>
    <r>
      <rPr>
        <b/>
        <sz val="11"/>
        <color rgb="FFFF0000"/>
        <rFont val="メイリオ"/>
        <family val="3"/>
        <charset val="128"/>
      </rPr>
      <t>*必須</t>
    </r>
    <r>
      <rPr>
        <b/>
        <sz val="11"/>
        <color theme="1"/>
        <rFont val="メイリオ"/>
        <family val="3"/>
        <charset val="128"/>
      </rPr>
      <t xml:space="preserve">
</t>
    </r>
    <r>
      <rPr>
        <sz val="8"/>
        <color theme="1"/>
        <rFont val="メイリオ"/>
        <family val="3"/>
        <charset val="128"/>
      </rPr>
      <t>（Amazon、楽天市場、ヤフーショッピングなど）</t>
    </r>
    <rPh sb="0" eb="2">
      <t>ハンバイ</t>
    </rPh>
    <rPh sb="18" eb="20">
      <t>ラクテン</t>
    </rPh>
    <rPh sb="20" eb="22">
      <t>イチバ</t>
    </rPh>
    <phoneticPr fontId="1"/>
  </si>
  <si>
    <r>
      <rPr>
        <b/>
        <sz val="13"/>
        <color theme="1"/>
        <rFont val="メイリオ"/>
        <family val="3"/>
        <charset val="128"/>
      </rPr>
      <t xml:space="preserve">カラー/モデル(型番)/パターン
</t>
    </r>
    <r>
      <rPr>
        <b/>
        <sz val="10"/>
        <color rgb="FFFF0000"/>
        <rFont val="メイリオ"/>
        <family val="3"/>
        <charset val="128"/>
      </rPr>
      <t>＊必須</t>
    </r>
    <r>
      <rPr>
        <b/>
        <sz val="13"/>
        <color theme="1"/>
        <rFont val="メイリオ"/>
        <family val="3"/>
        <charset val="128"/>
      </rPr>
      <t xml:space="preserve">
</t>
    </r>
    <r>
      <rPr>
        <b/>
        <sz val="10"/>
        <color theme="1"/>
        <rFont val="メイリオ"/>
        <family val="3"/>
        <charset val="128"/>
      </rPr>
      <t>（記載形式は自由）</t>
    </r>
    <r>
      <rPr>
        <b/>
        <sz val="11"/>
        <color theme="1"/>
        <rFont val="メイリオ"/>
        <family val="3"/>
        <charset val="128"/>
      </rPr>
      <t xml:space="preserve">
</t>
    </r>
    <rPh sb="8" eb="10">
      <t>カタバン</t>
    </rPh>
    <rPh sb="18" eb="20">
      <t>ヒッス</t>
    </rPh>
    <rPh sb="22" eb="26">
      <t>キサイケイシキ</t>
    </rPh>
    <rPh sb="27" eb="29">
      <t>ジユウ</t>
    </rPh>
    <phoneticPr fontId="1"/>
  </si>
  <si>
    <r>
      <rPr>
        <b/>
        <sz val="13"/>
        <color theme="1"/>
        <rFont val="メイリオ"/>
        <family val="3"/>
        <charset val="128"/>
      </rPr>
      <t xml:space="preserve">サイズ
</t>
    </r>
    <r>
      <rPr>
        <b/>
        <sz val="10"/>
        <color rgb="FFFF0000"/>
        <rFont val="メイリオ"/>
        <family val="3"/>
        <charset val="128"/>
      </rPr>
      <t>*必須</t>
    </r>
    <r>
      <rPr>
        <b/>
        <sz val="13"/>
        <color theme="1"/>
        <rFont val="メイリオ"/>
        <family val="3"/>
        <charset val="128"/>
      </rPr>
      <t xml:space="preserve">
</t>
    </r>
    <r>
      <rPr>
        <b/>
        <sz val="10"/>
        <color theme="1"/>
        <rFont val="メイリオ"/>
        <family val="3"/>
        <charset val="128"/>
      </rPr>
      <t>（記載形式は自由）</t>
    </r>
    <r>
      <rPr>
        <b/>
        <sz val="11"/>
        <color theme="1"/>
        <rFont val="メイリオ"/>
        <family val="3"/>
        <charset val="128"/>
      </rPr>
      <t xml:space="preserve">
</t>
    </r>
    <rPh sb="5" eb="7">
      <t>ヒッス</t>
    </rPh>
    <rPh sb="9" eb="11">
      <t>キサイ</t>
    </rPh>
    <rPh sb="11" eb="13">
      <t>ケイシキ</t>
    </rPh>
    <rPh sb="14" eb="16">
      <t>ジユウ</t>
    </rPh>
    <phoneticPr fontId="1"/>
  </si>
  <si>
    <t>・商品ページに掲載する全てのカラー/モデル(型番)/パターン名をご記入ください
・商品ページ画像、商品説明文に反映されますので正確にご記入ください
※販売予定カラー/モデル(型番)/パターンをご記入ください</t>
    <phoneticPr fontId="1"/>
  </si>
  <si>
    <t>・商品ページ画像、商品説明文に反映されますので正確にご記入ください
・図(写真)の添付推奨
※販売予定サイズをご記入ください
※相違が生じないよう、実際に計測したサイズの記入を推奨いたします</t>
    <phoneticPr fontId="1"/>
  </si>
  <si>
    <r>
      <rPr>
        <b/>
        <sz val="13"/>
        <color theme="1"/>
        <rFont val="メイリオ"/>
        <family val="3"/>
        <charset val="128"/>
      </rPr>
      <t xml:space="preserve">素材
</t>
    </r>
    <r>
      <rPr>
        <b/>
        <sz val="10"/>
        <color rgb="FFFF0000"/>
        <rFont val="メイリオ"/>
        <family val="3"/>
        <charset val="128"/>
      </rPr>
      <t>＊必須</t>
    </r>
    <r>
      <rPr>
        <b/>
        <sz val="13"/>
        <color theme="1"/>
        <rFont val="メイリオ"/>
        <family val="3"/>
        <charset val="128"/>
      </rPr>
      <t xml:space="preserve">
</t>
    </r>
    <r>
      <rPr>
        <b/>
        <sz val="10"/>
        <color theme="1"/>
        <rFont val="メイリオ"/>
        <family val="3"/>
        <charset val="128"/>
      </rPr>
      <t>（記載形式は自由）</t>
    </r>
    <r>
      <rPr>
        <b/>
        <sz val="11"/>
        <color theme="1"/>
        <rFont val="メイリオ"/>
        <family val="3"/>
        <charset val="128"/>
      </rPr>
      <t xml:space="preserve">
</t>
    </r>
    <rPh sb="4" eb="6">
      <t>ヒッス</t>
    </rPh>
    <rPh sb="8" eb="10">
      <t>キサイ</t>
    </rPh>
    <rPh sb="10" eb="12">
      <t>ケイシキ</t>
    </rPh>
    <rPh sb="13" eb="15">
      <t>ジユウ</t>
    </rPh>
    <phoneticPr fontId="1"/>
  </si>
  <si>
    <t>・繊維製品の場合、質量割合（％）もご記入ください
・商品ページ画像、商品説明文に反映されますので正確にご記入ください
・複数の素材が使用されている商品に関しまして、商品説明文にすべて記載が
　必要な場合はお知らせください(例：表面が綿100％・裏面がメッシュ)
　※記載の必要がない場合はメインの素材のみ反映いたします</t>
    <phoneticPr fontId="1"/>
  </si>
  <si>
    <r>
      <rPr>
        <b/>
        <sz val="13"/>
        <color theme="1"/>
        <rFont val="メイリオ"/>
        <family val="3"/>
        <charset val="128"/>
      </rPr>
      <t xml:space="preserve">重量
</t>
    </r>
    <r>
      <rPr>
        <b/>
        <sz val="10"/>
        <color rgb="FFFF0000"/>
        <rFont val="メイリオ"/>
        <family val="3"/>
        <charset val="128"/>
      </rPr>
      <t>＊必須</t>
    </r>
    <r>
      <rPr>
        <b/>
        <sz val="13"/>
        <color theme="1"/>
        <rFont val="メイリオ"/>
        <family val="3"/>
        <charset val="128"/>
      </rPr>
      <t xml:space="preserve">
</t>
    </r>
    <r>
      <rPr>
        <b/>
        <sz val="10"/>
        <color theme="1"/>
        <rFont val="メイリオ"/>
        <family val="3"/>
        <charset val="128"/>
      </rPr>
      <t>（記載形式は自由）</t>
    </r>
    <r>
      <rPr>
        <b/>
        <sz val="11"/>
        <color theme="1"/>
        <rFont val="メイリオ"/>
        <family val="3"/>
        <charset val="128"/>
      </rPr>
      <t xml:space="preserve">
</t>
    </r>
    <rPh sb="4" eb="6">
      <t>ヒッス</t>
    </rPh>
    <rPh sb="8" eb="10">
      <t>キサイ</t>
    </rPh>
    <rPh sb="10" eb="12">
      <t>ケイシキ</t>
    </rPh>
    <rPh sb="13" eb="15">
      <t>ジユウ</t>
    </rPh>
    <phoneticPr fontId="1"/>
  </si>
  <si>
    <t>・商品ページ画像、商品説明文に反映されますので正確にご記入ください
※相違が生じないよう、実際に計測したサイズの記入を推奨いたします</t>
    <phoneticPr fontId="1"/>
  </si>
  <si>
    <r>
      <rPr>
        <b/>
        <sz val="13"/>
        <color theme="1"/>
        <rFont val="メイリオ"/>
        <family val="3"/>
        <charset val="128"/>
      </rPr>
      <t xml:space="preserve">商品の特徴や必須情報
</t>
    </r>
    <r>
      <rPr>
        <b/>
        <sz val="10"/>
        <color rgb="FFFF0000"/>
        <rFont val="メイリオ"/>
        <family val="3"/>
        <charset val="128"/>
      </rPr>
      <t>＊必須</t>
    </r>
    <r>
      <rPr>
        <b/>
        <sz val="10"/>
        <color theme="1"/>
        <rFont val="メイリオ"/>
        <family val="3"/>
        <charset val="128"/>
      </rPr>
      <t xml:space="preserve">
（記載形式は自由）</t>
    </r>
    <r>
      <rPr>
        <b/>
        <sz val="11"/>
        <color theme="1"/>
        <rFont val="メイリオ"/>
        <family val="3"/>
        <charset val="128"/>
      </rPr>
      <t xml:space="preserve">
</t>
    </r>
    <r>
      <rPr>
        <sz val="10"/>
        <color theme="1"/>
        <rFont val="メイリオ"/>
        <family val="3"/>
        <charset val="128"/>
      </rPr>
      <t xml:space="preserve">
</t>
    </r>
    <rPh sb="12" eb="14">
      <t>ヒッス</t>
    </rPh>
    <rPh sb="16" eb="18">
      <t>キサイ</t>
    </rPh>
    <rPh sb="18" eb="20">
      <t>ケイシキ</t>
    </rPh>
    <rPh sb="21" eb="23">
      <t>ジユウ</t>
    </rPh>
    <phoneticPr fontId="1"/>
  </si>
  <si>
    <t>・商品のイチオシポイント
・必ず商品ページに表記しておきたい情報</t>
    <phoneticPr fontId="1"/>
  </si>
  <si>
    <r>
      <t xml:space="preserve">納品の画像サイズ（横×縦）
</t>
    </r>
    <r>
      <rPr>
        <b/>
        <sz val="10"/>
        <color rgb="FFFF0000"/>
        <rFont val="メイリオ"/>
        <family val="3"/>
        <charset val="128"/>
      </rPr>
      <t xml:space="preserve">＊必須
</t>
    </r>
    <r>
      <rPr>
        <b/>
        <sz val="9"/>
        <color theme="1"/>
        <rFont val="メイリオ"/>
        <family val="3"/>
        <charset val="128"/>
      </rPr>
      <t>・横～×縦～でご記入ください。</t>
    </r>
    <rPh sb="9" eb="10">
      <t>ヨコ</t>
    </rPh>
    <rPh sb="11" eb="12">
      <t>タテ</t>
    </rPh>
    <rPh sb="19" eb="20">
      <t>ヨコ</t>
    </rPh>
    <rPh sb="22" eb="23">
      <t>タテ</t>
    </rPh>
    <rPh sb="26" eb="28">
      <t>キニュウ</t>
    </rPh>
    <phoneticPr fontId="1"/>
  </si>
  <si>
    <r>
      <t xml:space="preserve">仕入れ元サイトURL
</t>
    </r>
    <r>
      <rPr>
        <b/>
        <sz val="10"/>
        <color rgb="FFFF0000"/>
        <rFont val="メイリオ"/>
        <family val="3"/>
        <charset val="128"/>
      </rPr>
      <t>＊必須</t>
    </r>
    <r>
      <rPr>
        <b/>
        <sz val="13"/>
        <color theme="1"/>
        <rFont val="メイリオ"/>
        <family val="3"/>
        <charset val="128"/>
      </rPr>
      <t xml:space="preserve">
</t>
    </r>
    <rPh sb="0" eb="2">
      <t>シイ</t>
    </rPh>
    <rPh sb="3" eb="4">
      <t>モト</t>
    </rPh>
    <rPh sb="12" eb="14">
      <t>ヒッス</t>
    </rPh>
    <phoneticPr fontId="1"/>
  </si>
  <si>
    <t>※仕入れ元が閲覧不可になる事例があるため、2サイト以上推奨とさせて頂きます</t>
    <phoneticPr fontId="1"/>
  </si>
  <si>
    <t>・ショップとしてよく使用されているカラーがありましたらご記入ください</t>
    <phoneticPr fontId="1"/>
  </si>
  <si>
    <t>・ショップや商品画像によく使用されているフォントがございましたらご記入ください
※こちら側が所持していないフォントスタイルの場合、似たようなフォントで対応させていただきます。ご了承ください</t>
    <phoneticPr fontId="1"/>
  </si>
  <si>
    <r>
      <t xml:space="preserve">参考にしたいページ/デザインURL
</t>
    </r>
    <r>
      <rPr>
        <b/>
        <sz val="10"/>
        <color rgb="FFFF0000"/>
        <rFont val="メイリオ"/>
        <family val="3"/>
        <charset val="128"/>
      </rPr>
      <t>＊必須</t>
    </r>
    <phoneticPr fontId="1"/>
  </si>
  <si>
    <r>
      <t xml:space="preserve">店舗のイメージカラー
</t>
    </r>
    <r>
      <rPr>
        <b/>
        <sz val="10"/>
        <color rgb="FFFF0000"/>
        <rFont val="メイリオ"/>
        <family val="3"/>
        <charset val="128"/>
      </rPr>
      <t>＊自由記入</t>
    </r>
    <rPh sb="12" eb="16">
      <t>ジユウキニュウ</t>
    </rPh>
    <phoneticPr fontId="1"/>
  </si>
  <si>
    <r>
      <t xml:space="preserve">フォントの種類
</t>
    </r>
    <r>
      <rPr>
        <b/>
        <sz val="10"/>
        <color rgb="FFFF0000"/>
        <rFont val="メイリオ"/>
        <family val="3"/>
        <charset val="128"/>
      </rPr>
      <t>＊自由記入</t>
    </r>
    <phoneticPr fontId="1"/>
  </si>
  <si>
    <r>
      <t xml:space="preserve">ペルソナ設定
</t>
    </r>
    <r>
      <rPr>
        <b/>
        <sz val="10"/>
        <color rgb="FFFF0000"/>
        <rFont val="メイリオ"/>
        <family val="3"/>
        <charset val="128"/>
      </rPr>
      <t>＊自由記入</t>
    </r>
    <rPh sb="4" eb="6">
      <t>セッテイ</t>
    </rPh>
    <phoneticPr fontId="1"/>
  </si>
  <si>
    <t>メインカラー：ベージュ、ブラック、グレー
https://www.rakuten.ne.jp/gold/mujina/</t>
    <phoneticPr fontId="1"/>
  </si>
  <si>
    <t>基本ゴシック体</t>
    <rPh sb="0" eb="2">
      <t>キホン</t>
    </rPh>
    <rPh sb="6" eb="7">
      <t>タイ</t>
    </rPh>
    <phoneticPr fontId="1"/>
  </si>
  <si>
    <t>・こちらのデザインを参考に作成致します
※未記入の場合、弊社リサーチの元作成致します。
※齟齬解消のため記入推奨とさせて頂きます。</t>
    <phoneticPr fontId="1"/>
  </si>
  <si>
    <t>・納品は「画像データ（jpeg）」となります</t>
    <phoneticPr fontId="1"/>
  </si>
  <si>
    <t xml:space="preserve">・販売したいお客様の年齢や世代・お困りごとのイメージがあればご記入ください
</t>
    <rPh sb="1" eb="3">
      <t>ハンバイ</t>
    </rPh>
    <rPh sb="7" eb="9">
      <t>キャクサマ</t>
    </rPh>
    <rPh sb="10" eb="12">
      <t>ネンレイ</t>
    </rPh>
    <rPh sb="13" eb="15">
      <t>セダイ</t>
    </rPh>
    <rPh sb="17" eb="18">
      <t>コマ</t>
    </rPh>
    <rPh sb="31" eb="33">
      <t>キニュウ</t>
    </rPh>
    <phoneticPr fontId="1"/>
  </si>
  <si>
    <t>性別：女性
年齢：30代
子供が２人いる専業主婦向け
洗い替えが手頃でいっぱいほしい</t>
    <rPh sb="27" eb="28">
      <t>アラ</t>
    </rPh>
    <rPh sb="29" eb="30">
      <t>ガ</t>
    </rPh>
    <rPh sb="32" eb="34">
      <t>テゴロ</t>
    </rPh>
    <phoneticPr fontId="1"/>
  </si>
  <si>
    <r>
      <t xml:space="preserve">ブランドロゴデータ有無
</t>
    </r>
    <r>
      <rPr>
        <b/>
        <sz val="10"/>
        <color rgb="FFFF0000"/>
        <rFont val="メイリオ"/>
        <family val="3"/>
        <charset val="128"/>
      </rPr>
      <t>＊必須</t>
    </r>
    <r>
      <rPr>
        <b/>
        <sz val="13"/>
        <color theme="1"/>
        <rFont val="メイリオ"/>
        <family val="3"/>
        <charset val="128"/>
      </rPr>
      <t xml:space="preserve">
</t>
    </r>
    <r>
      <rPr>
        <b/>
        <sz val="10"/>
        <color rgb="FFFF0000"/>
        <rFont val="メイリオ"/>
        <family val="3"/>
        <charset val="128"/>
      </rPr>
      <t>回答はプルダウン</t>
    </r>
    <rPh sb="9" eb="11">
      <t>ウム</t>
    </rPh>
    <rPh sb="16" eb="18">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</si>
</sst>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scheme val="minor"/>
    </font>
    <font>
      <sz val="6"/>
      <name val="Calibri"/>
      <family val="3"/>
      <charset val="128"/>
      <scheme val="minor"/>
    </font>
    <font>
      <sz val="11"/>
      <color theme="1"/>
      <name val="Calibri"/>
      <family val="2"/>
      <scheme val="minor"/>
    </font>
    <font>
      <sz val="11"/>
      <color theme="1"/>
      <name val="Calibri"/>
      <family val="2"/>
      <scheme val="minor"/>
    </font>
    <font>
      <sz val="6"/>
      <name val="Calibri"/>
      <family val="2"/>
      <charset val="128"/>
      <scheme val="minor"/>
    </font>
    <font>
      <b/>
      <sz val="11"/>
      <color theme="1"/>
      <name val="メイリオ"/>
      <family val="3"/>
      <charset val="128"/>
    </font>
    <font>
      <sz val="11"/>
      <color theme="1"/>
      <name val="メイリオ"/>
      <family val="3"/>
      <charset val="128"/>
    </font>
    <font>
      <b/>
      <sz val="11"/>
      <color theme="1"/>
      <name val="Calibri"/>
      <family val="2"/>
      <scheme val="minor"/>
    </font>
    <font>
      <sz val="8"/>
      <color theme="1"/>
      <name val="メイリオ"/>
      <family val="3"/>
      <charset val="128"/>
    </font>
    <font>
      <sz val="11"/>
      <name val="メイリオ"/>
      <family val="3"/>
      <charset val="128"/>
    </font>
    <font>
      <b/>
      <sz val="8"/>
      <color theme="1"/>
      <name val="メイリオ"/>
      <family val="3"/>
      <charset val="128"/>
    </font>
    <font>
      <sz val="10"/>
      <color theme="1"/>
      <name val="メイリオ"/>
      <family val="3"/>
      <charset val="128"/>
    </font>
    <font>
      <b/>
      <sz val="10"/>
      <color rgb="FFFF0000"/>
      <name val="メイリオ"/>
      <family val="3"/>
      <charset val="128"/>
    </font>
    <font>
      <b/>
      <sz val="13"/>
      <color theme="1"/>
      <name val="メイリオ"/>
      <family val="3"/>
      <charset val="128"/>
    </font>
    <font>
      <b/>
      <sz val="10"/>
      <color theme="1"/>
      <name val="メイリオ"/>
      <family val="3"/>
      <charset val="128"/>
    </font>
    <font>
      <u/>
      <sz val="11"/>
      <color rgb="FF000000"/>
      <name val="メイリオ"/>
      <family val="3"/>
      <charset val="128"/>
    </font>
    <font>
      <sz val="10"/>
      <color rgb="FF434343"/>
      <name val="メイリオ"/>
      <family val="3"/>
      <charset val="128"/>
    </font>
    <font>
      <sz val="13"/>
      <color rgb="FF1A1918"/>
      <name val="メイリオ"/>
      <family val="3"/>
      <charset val="128"/>
    </font>
    <font>
      <b/>
      <sz val="16"/>
      <color theme="1"/>
      <name val="Meiryo UI"/>
      <family val="3"/>
      <charset val="128"/>
    </font>
    <font>
      <sz val="11"/>
      <color theme="1"/>
      <name val="Meiryo UI"/>
      <family val="3"/>
      <charset val="128"/>
    </font>
    <font>
      <sz val="11"/>
      <color theme="1"/>
      <name val="游ゴシック"/>
      <family val="3"/>
      <charset val="128"/>
    </font>
    <font>
      <sz val="12"/>
      <color theme="1"/>
      <name val="Meiryo UI"/>
      <family val="3"/>
      <charset val="128"/>
    </font>
    <font>
      <b/>
      <sz val="13"/>
      <color rgb="FFFF0000"/>
      <name val="Meiryo UI"/>
      <family val="3"/>
      <charset val="128"/>
    </font>
    <font>
      <b/>
      <sz val="10"/>
      <color rgb="FFFF0000"/>
      <name val="Meiryo UI"/>
      <family val="3"/>
      <charset val="128"/>
    </font>
    <font>
      <sz val="9"/>
      <color rgb="FFFF0000"/>
      <name val="Meiryo UI"/>
      <family val="3"/>
      <charset val="128"/>
    </font>
    <font>
      <b/>
      <sz val="13"/>
      <color rgb="FF000000"/>
      <name val="Meiryo UI"/>
      <family val="3"/>
      <charset val="128"/>
    </font>
    <font>
      <b/>
      <sz val="11"/>
      <color theme="1"/>
      <name val="Meiryo UI"/>
      <family val="3"/>
      <charset val="128"/>
    </font>
    <font>
      <b/>
      <sz val="13"/>
      <color rgb="FF000000"/>
      <name val="メイリオ"/>
      <family val="3"/>
      <charset val="128"/>
    </font>
    <font>
      <b/>
      <sz val="13"/>
      <color rgb="FFFF0000"/>
      <name val="メイリオ"/>
      <family val="3"/>
      <charset val="128"/>
    </font>
    <font>
      <b/>
      <sz val="13"/>
      <name val="メイリオ"/>
      <family val="3"/>
      <charset val="128"/>
    </font>
    <font>
      <b/>
      <sz val="11"/>
      <color rgb="FFFF0000"/>
      <name val="メイリオ"/>
      <family val="3"/>
      <charset val="128"/>
    </font>
    <font>
      <b/>
      <sz val="9"/>
      <color theme="1"/>
      <name val="メイリオ"/>
      <family val="3"/>
      <charset val="128"/>
    </font>
    <font>
      <sz val="12"/>
      <color theme="1"/>
      <name val="メイリオ"/>
      <family val="3"/>
      <charset val="128"/>
    </font>
    <font>
      <sz val="12"/>
      <color rgb="FF000000"/>
      <name val="Meiryo UI"/>
      <family val="3"/>
      <charset val="128"/>
    </font>
  </fonts>
  <fills count="11">
    <fill>
      <patternFill patternType="none"/>
    </fill>
    <fill>
      <patternFill patternType="gray125"/>
    </fill>
    <fill>
      <patternFill patternType="solid">
        <fgColor rgb="FFCFE2F3"/>
        <bgColor rgb="FFCFE2F3"/>
      </patternFill>
    </fill>
    <fill>
      <patternFill patternType="solid">
        <fgColor rgb="FFD9D9D9"/>
        <bgColor rgb="FFD9D9D9"/>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0"/>
        <bgColor rgb="FFD9D9D9"/>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theme="1"/>
      </left>
      <right style="hair">
        <color theme="1"/>
      </right>
      <top style="hair">
        <color theme="1"/>
      </top>
      <bottom style="hair">
        <color theme="1"/>
      </bottom>
      <diagonal/>
    </border>
    <border>
      <left style="hair">
        <color theme="1"/>
      </left>
      <right style="medium">
        <color indexed="64"/>
      </right>
      <top style="hair">
        <color theme="1"/>
      </top>
      <bottom style="hair">
        <color theme="1"/>
      </bottom>
      <diagonal/>
    </border>
    <border>
      <left style="medium">
        <color indexed="64"/>
      </left>
      <right style="hair">
        <color theme="1"/>
      </right>
      <top style="hair">
        <color theme="1"/>
      </top>
      <bottom style="hair">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style="hair">
        <color theme="1"/>
      </left>
      <right/>
      <top style="hair">
        <color theme="1"/>
      </top>
      <bottom style="hair">
        <color theme="1"/>
      </bottom>
      <diagonal/>
    </border>
    <border>
      <left style="hair">
        <color theme="1"/>
      </left>
      <right/>
      <top style="hair">
        <color theme="1"/>
      </top>
      <bottom style="medium">
        <color indexed="64"/>
      </bottom>
      <diagonal/>
    </border>
    <border>
      <left style="medium">
        <color indexed="64"/>
      </left>
      <right/>
      <top style="hair">
        <color theme="1"/>
      </top>
      <bottom style="hair">
        <color theme="1"/>
      </bottom>
      <diagonal/>
    </border>
    <border>
      <left style="medium">
        <color indexed="64"/>
      </left>
      <right/>
      <top style="hair">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theme="1"/>
      </right>
      <top style="medium">
        <color indexed="64"/>
      </top>
      <bottom/>
      <diagonal/>
    </border>
    <border>
      <left style="medium">
        <color indexed="64"/>
      </left>
      <right style="hair">
        <color theme="1"/>
      </right>
      <top/>
      <bottom style="medium">
        <color indexed="64"/>
      </bottom>
      <diagonal/>
    </border>
    <border>
      <left style="hair">
        <color theme="1"/>
      </left>
      <right style="medium">
        <color indexed="64"/>
      </right>
      <top style="medium">
        <color indexed="64"/>
      </top>
      <bottom/>
      <diagonal/>
    </border>
    <border>
      <left style="hair">
        <color theme="1"/>
      </left>
      <right style="medium">
        <color indexed="64"/>
      </right>
      <top/>
      <bottom style="medium">
        <color indexed="64"/>
      </bottom>
      <diagonal/>
    </border>
    <border>
      <left style="medium">
        <color indexed="64"/>
      </left>
      <right style="hair">
        <color theme="1"/>
      </right>
      <top/>
      <bottom style="hair">
        <color theme="1"/>
      </bottom>
      <diagonal/>
    </border>
    <border>
      <left style="hair">
        <color theme="1"/>
      </left>
      <right style="hair">
        <color theme="1"/>
      </right>
      <top/>
      <bottom style="hair">
        <color theme="1"/>
      </bottom>
      <diagonal/>
    </border>
    <border>
      <left style="hair">
        <color theme="1"/>
      </left>
      <right/>
      <top/>
      <bottom style="hair">
        <color theme="1"/>
      </bottom>
      <diagonal/>
    </border>
    <border>
      <left style="medium">
        <color indexed="64"/>
      </left>
      <right/>
      <top/>
      <bottom style="hair">
        <color theme="1"/>
      </bottom>
      <diagonal/>
    </border>
    <border>
      <left style="hair">
        <color theme="1"/>
      </left>
      <right style="medium">
        <color indexed="64"/>
      </right>
      <top/>
      <bottom style="hair">
        <color theme="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theme="1"/>
      </right>
      <top style="medium">
        <color indexed="64"/>
      </top>
      <bottom style="medium">
        <color indexed="64"/>
      </bottom>
      <diagonal/>
    </border>
    <border>
      <left style="hair">
        <color theme="1"/>
      </left>
      <right style="hair">
        <color theme="1"/>
      </right>
      <top style="medium">
        <color indexed="64"/>
      </top>
      <bottom style="medium">
        <color indexed="64"/>
      </bottom>
      <diagonal/>
    </border>
    <border>
      <left style="hair">
        <color theme="1"/>
      </left>
      <right/>
      <top style="medium">
        <color indexed="64"/>
      </top>
      <bottom style="medium">
        <color indexed="64"/>
      </bottom>
      <diagonal/>
    </border>
    <border>
      <left style="hair">
        <color theme="1"/>
      </left>
      <right style="medium">
        <color indexed="64"/>
      </right>
      <top style="medium">
        <color indexed="64"/>
      </top>
      <bottom style="medium">
        <color indexed="64"/>
      </bottom>
      <diagonal/>
    </border>
    <border>
      <left style="medium">
        <color indexed="64"/>
      </left>
      <right style="hair">
        <color theme="1"/>
      </right>
      <top style="medium">
        <color indexed="64"/>
      </top>
      <bottom style="thin">
        <color indexed="64"/>
      </bottom>
      <diagonal/>
    </border>
    <border>
      <left style="hair">
        <color theme="1"/>
      </left>
      <right style="hair">
        <color theme="1"/>
      </right>
      <top style="medium">
        <color indexed="64"/>
      </top>
      <bottom style="thin">
        <color indexed="64"/>
      </bottom>
      <diagonal/>
    </border>
    <border>
      <left style="hair">
        <color theme="1"/>
      </left>
      <right/>
      <top style="medium">
        <color indexed="64"/>
      </top>
      <bottom style="thin">
        <color indexed="64"/>
      </bottom>
      <diagonal/>
    </border>
    <border>
      <left style="medium">
        <color indexed="64"/>
      </left>
      <right/>
      <top style="medium">
        <color indexed="64"/>
      </top>
      <bottom style="thin">
        <color indexed="64"/>
      </bottom>
      <diagonal/>
    </border>
    <border>
      <left style="hair">
        <color theme="1"/>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05">
    <xf numFmtId="0" fontId="0" fillId="0" borderId="0" xfId="0" applyAlignment="1">
      <alignment vertical="center"/>
    </xf>
    <xf numFmtId="0" fontId="3" fillId="0" borderId="0" xfId="0" applyFont="1" applyAlignment="1">
      <alignment vertical="center"/>
    </xf>
    <xf numFmtId="38" fontId="0" fillId="0" borderId="0" xfId="1" applyFont="1" applyAlignment="1">
      <alignment vertical="center"/>
    </xf>
    <xf numFmtId="0" fontId="6" fillId="0" borderId="0" xfId="0" applyFont="1" applyAlignment="1">
      <alignment vertical="center"/>
    </xf>
    <xf numFmtId="38" fontId="6" fillId="0" borderId="0" xfId="1" applyFont="1" applyAlignment="1">
      <alignment vertical="center"/>
    </xf>
    <xf numFmtId="0" fontId="7" fillId="0" borderId="0" xfId="0" applyFont="1" applyAlignment="1">
      <alignment vertical="center"/>
    </xf>
    <xf numFmtId="38" fontId="5" fillId="0" borderId="2" xfId="1" applyFont="1" applyBorder="1">
      <alignment vertical="center"/>
    </xf>
    <xf numFmtId="38" fontId="6" fillId="6" borderId="2" xfId="1" applyFont="1" applyFill="1" applyBorder="1">
      <alignment vertical="center"/>
    </xf>
    <xf numFmtId="38" fontId="5" fillId="0" borderId="6" xfId="1" applyFont="1" applyBorder="1">
      <alignment vertical="center"/>
    </xf>
    <xf numFmtId="38" fontId="6" fillId="6" borderId="6" xfId="1" applyFont="1" applyFill="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38" fontId="6" fillId="5" borderId="8" xfId="1" applyFont="1" applyFill="1" applyBorder="1">
      <alignment vertical="center"/>
    </xf>
    <xf numFmtId="38" fontId="6" fillId="5" borderId="9" xfId="1" applyFont="1" applyFill="1" applyBorder="1">
      <alignment vertical="center"/>
    </xf>
    <xf numFmtId="38" fontId="6" fillId="5" borderId="2" xfId="1" applyFont="1" applyFill="1" applyBorder="1">
      <alignment vertical="center"/>
    </xf>
    <xf numFmtId="38" fontId="6" fillId="5" borderId="6" xfId="1" applyFont="1" applyFill="1" applyBorder="1">
      <alignment vertical="center"/>
    </xf>
    <xf numFmtId="38" fontId="6" fillId="7" borderId="10" xfId="1" applyFont="1" applyFill="1" applyBorder="1">
      <alignment vertical="center"/>
    </xf>
    <xf numFmtId="38" fontId="6" fillId="7" borderId="3" xfId="1" applyFont="1" applyFill="1" applyBorder="1">
      <alignment vertical="center"/>
    </xf>
    <xf numFmtId="38" fontId="6" fillId="7" borderId="11" xfId="1" applyFont="1" applyFill="1" applyBorder="1">
      <alignment vertical="center"/>
    </xf>
    <xf numFmtId="38" fontId="6" fillId="7" borderId="7" xfId="1" applyFont="1" applyFill="1" applyBorder="1">
      <alignment vertical="center"/>
    </xf>
    <xf numFmtId="0" fontId="6" fillId="0" borderId="0" xfId="0" applyFont="1" applyAlignment="1">
      <alignment vertical="center" wrapText="1"/>
    </xf>
    <xf numFmtId="0" fontId="11"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vertical="top"/>
    </xf>
    <xf numFmtId="0" fontId="5" fillId="0" borderId="24"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11" fillId="0" borderId="1" xfId="0" applyFont="1" applyBorder="1" applyAlignment="1">
      <alignment horizontal="left" vertical="center" wrapText="1"/>
    </xf>
    <xf numFmtId="0" fontId="15" fillId="0" borderId="1" xfId="0" applyFont="1" applyBorder="1" applyAlignment="1">
      <alignment vertical="center" wrapText="1"/>
    </xf>
    <xf numFmtId="0" fontId="6" fillId="0" borderId="25" xfId="0" applyFont="1" applyBorder="1" applyAlignment="1">
      <alignment vertical="center" wrapText="1"/>
    </xf>
    <xf numFmtId="0" fontId="16" fillId="0" borderId="1" xfId="0" applyFont="1" applyBorder="1" applyAlignment="1">
      <alignment vertical="center" wrapText="1"/>
    </xf>
    <xf numFmtId="0" fontId="5" fillId="0" borderId="26" xfId="0" applyFont="1" applyBorder="1" applyAlignment="1">
      <alignment horizontal="center" vertical="center"/>
    </xf>
    <xf numFmtId="0" fontId="6" fillId="0" borderId="27" xfId="0" applyFont="1" applyBorder="1" applyAlignment="1">
      <alignment vertical="center" wrapText="1"/>
    </xf>
    <xf numFmtId="0" fontId="17" fillId="0" borderId="27" xfId="0" applyFont="1" applyBorder="1" applyAlignment="1">
      <alignment vertical="center"/>
    </xf>
    <xf numFmtId="0" fontId="11" fillId="0" borderId="27" xfId="0" applyFont="1" applyBorder="1" applyAlignment="1">
      <alignment vertical="center" wrapText="1"/>
    </xf>
    <xf numFmtId="0" fontId="6" fillId="0" borderId="27" xfId="0" applyFont="1" applyBorder="1" applyAlignment="1">
      <alignment vertical="center"/>
    </xf>
    <xf numFmtId="0" fontId="16" fillId="0" borderId="27" xfId="0" applyFont="1" applyBorder="1" applyAlignment="1">
      <alignment vertical="center" wrapText="1"/>
    </xf>
    <xf numFmtId="0" fontId="6" fillId="0" borderId="28" xfId="0" applyFont="1" applyBorder="1" applyAlignment="1">
      <alignment vertical="center" wrapText="1"/>
    </xf>
    <xf numFmtId="0" fontId="6" fillId="0" borderId="0" xfId="0" applyFont="1" applyAlignment="1">
      <alignment horizontal="center" vertical="center"/>
    </xf>
    <xf numFmtId="0" fontId="10" fillId="9" borderId="30" xfId="0" applyFont="1" applyFill="1" applyBorder="1" applyAlignment="1">
      <alignment horizontal="center" vertical="center"/>
    </xf>
    <xf numFmtId="0" fontId="10" fillId="9" borderId="30" xfId="0" applyFont="1" applyFill="1" applyBorder="1" applyAlignment="1">
      <alignment horizontal="center" vertical="center" wrapText="1"/>
    </xf>
    <xf numFmtId="0" fontId="10" fillId="9" borderId="31" xfId="0" applyFont="1" applyFill="1" applyBorder="1" applyAlignment="1">
      <alignment horizontal="center" vertical="center" wrapText="1"/>
    </xf>
    <xf numFmtId="38" fontId="5" fillId="9" borderId="32" xfId="1" applyFont="1" applyFill="1" applyBorder="1" applyAlignment="1">
      <alignment horizontal="center" vertical="center" wrapText="1"/>
    </xf>
    <xf numFmtId="38" fontId="5" fillId="9" borderId="29" xfId="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6" fillId="0" borderId="18" xfId="0" applyFont="1" applyBorder="1" applyAlignment="1">
      <alignment vertical="center"/>
    </xf>
    <xf numFmtId="0" fontId="5" fillId="0" borderId="19" xfId="0" applyFont="1" applyBorder="1" applyAlignment="1">
      <alignment horizontal="left" vertical="center" wrapText="1"/>
    </xf>
    <xf numFmtId="38" fontId="5" fillId="0" borderId="19" xfId="1" applyFont="1" applyBorder="1">
      <alignment vertical="center"/>
    </xf>
    <xf numFmtId="38" fontId="6" fillId="5" borderId="19" xfId="1" applyFont="1" applyFill="1" applyBorder="1">
      <alignment vertical="center"/>
    </xf>
    <xf numFmtId="38" fontId="6" fillId="6" borderId="19" xfId="1" applyFont="1" applyFill="1" applyBorder="1">
      <alignment vertical="center"/>
    </xf>
    <xf numFmtId="38" fontId="6" fillId="5" borderId="20" xfId="1" applyFont="1" applyFill="1" applyBorder="1">
      <alignment vertical="center"/>
    </xf>
    <xf numFmtId="38" fontId="6" fillId="7" borderId="21" xfId="1" applyFont="1" applyFill="1" applyBorder="1">
      <alignment vertical="center"/>
    </xf>
    <xf numFmtId="38" fontId="6" fillId="7" borderId="22" xfId="1" applyFont="1" applyFill="1" applyBorder="1">
      <alignment vertical="center"/>
    </xf>
    <xf numFmtId="0" fontId="9" fillId="4" borderId="33" xfId="0" applyFont="1" applyFill="1" applyBorder="1" applyAlignment="1">
      <alignment vertical="center"/>
    </xf>
    <xf numFmtId="0" fontId="6" fillId="4" borderId="34" xfId="0" applyFont="1" applyFill="1" applyBorder="1" applyAlignment="1">
      <alignment horizontal="left" vertical="center" wrapText="1"/>
    </xf>
    <xf numFmtId="38" fontId="6" fillId="4" borderId="34" xfId="1" applyFont="1" applyFill="1" applyBorder="1">
      <alignment vertical="center"/>
    </xf>
    <xf numFmtId="38" fontId="6" fillId="4" borderId="35" xfId="1" applyFont="1" applyFill="1" applyBorder="1">
      <alignment vertical="center"/>
    </xf>
    <xf numFmtId="38" fontId="6" fillId="4" borderId="36" xfId="1" applyFont="1" applyFill="1" applyBorder="1">
      <alignment vertical="center"/>
    </xf>
    <xf numFmtId="38" fontId="6" fillId="4" borderId="37" xfId="1" applyFont="1" applyFill="1" applyBorder="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0" fillId="9" borderId="29" xfId="0" applyFont="1" applyFill="1" applyBorder="1" applyAlignment="1">
      <alignment vertical="center"/>
    </xf>
    <xf numFmtId="38" fontId="10" fillId="9" borderId="30" xfId="1" applyFont="1" applyFill="1" applyBorder="1" applyAlignment="1">
      <alignment horizontal="center" vertical="center" wrapText="1"/>
    </xf>
    <xf numFmtId="38" fontId="10" fillId="9" borderId="30" xfId="1" applyFont="1" applyFill="1" applyBorder="1" applyAlignment="1">
      <alignment horizontal="center" vertical="center"/>
    </xf>
    <xf numFmtId="0" fontId="6" fillId="8" borderId="0" xfId="0" applyFont="1" applyFill="1" applyAlignment="1">
      <alignment vertical="center"/>
    </xf>
    <xf numFmtId="0" fontId="0" fillId="8" borderId="0" xfId="0" applyFill="1" applyAlignment="1">
      <alignment vertical="center"/>
    </xf>
    <xf numFmtId="0" fontId="7" fillId="8" borderId="0" xfId="0" applyFont="1" applyFill="1" applyAlignment="1">
      <alignment vertical="center"/>
    </xf>
    <xf numFmtId="0" fontId="11" fillId="10" borderId="23" xfId="0" applyFont="1" applyFill="1" applyBorder="1" applyAlignment="1">
      <alignment vertical="top" wrapText="1"/>
    </xf>
    <xf numFmtId="0" fontId="11" fillId="10" borderId="40" xfId="0" applyFont="1" applyFill="1" applyBorder="1" applyAlignment="1">
      <alignment vertical="top" wrapText="1"/>
    </xf>
    <xf numFmtId="0" fontId="24" fillId="0" borderId="0" xfId="0" applyFont="1" applyAlignment="1">
      <alignment vertical="center"/>
    </xf>
    <xf numFmtId="0" fontId="15" fillId="0" borderId="41"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26" fillId="0" borderId="0" xfId="0" applyFont="1" applyAlignment="1">
      <alignment vertical="center"/>
    </xf>
    <xf numFmtId="0" fontId="27" fillId="0" borderId="0" xfId="0" applyFont="1" applyAlignment="1">
      <alignment vertical="center" wrapText="1"/>
    </xf>
    <xf numFmtId="0" fontId="28" fillId="0" borderId="0" xfId="0" applyFont="1" applyAlignment="1">
      <alignment vertical="center"/>
    </xf>
    <xf numFmtId="0" fontId="5" fillId="0" borderId="0" xfId="0" applyFont="1" applyAlignment="1">
      <alignment vertical="center"/>
    </xf>
    <xf numFmtId="0" fontId="29" fillId="0" borderId="0" xfId="0" applyFont="1" applyAlignment="1">
      <alignment vertical="center"/>
    </xf>
    <xf numFmtId="0" fontId="6" fillId="4" borderId="23" xfId="0" applyFont="1" applyFill="1" applyBorder="1" applyAlignment="1">
      <alignment vertical="top" wrapText="1"/>
    </xf>
    <xf numFmtId="0" fontId="14" fillId="3" borderId="43" xfId="0" applyFont="1" applyFill="1" applyBorder="1" applyAlignment="1">
      <alignment horizontal="center" vertical="top"/>
    </xf>
    <xf numFmtId="0" fontId="11" fillId="3" borderId="23" xfId="0" applyFont="1" applyFill="1" applyBorder="1" applyAlignment="1">
      <alignment vertical="top" wrapText="1"/>
    </xf>
    <xf numFmtId="0" fontId="11" fillId="3" borderId="44" xfId="0" applyFont="1" applyFill="1" applyBorder="1" applyAlignment="1">
      <alignment vertical="top" wrapText="1"/>
    </xf>
    <xf numFmtId="0" fontId="6" fillId="4" borderId="1" xfId="0" applyFont="1" applyFill="1" applyBorder="1" applyAlignment="1">
      <alignment vertical="top" wrapText="1"/>
    </xf>
    <xf numFmtId="0" fontId="32" fillId="2" borderId="1" xfId="0" applyFont="1" applyFill="1" applyBorder="1" applyAlignment="1">
      <alignment horizontal="left" vertical="top" wrapText="1"/>
    </xf>
    <xf numFmtId="0" fontId="33" fillId="2" borderId="1" xfId="0" applyFont="1" applyFill="1" applyBorder="1" applyAlignment="1">
      <alignment vertical="top" wrapText="1"/>
    </xf>
    <xf numFmtId="0" fontId="32" fillId="0" borderId="0" xfId="0" applyFont="1" applyAlignment="1">
      <alignment horizontal="left" vertical="top" wrapText="1"/>
    </xf>
    <xf numFmtId="0" fontId="32" fillId="0" borderId="0" xfId="0" applyFont="1" applyAlignment="1">
      <alignment vertical="top"/>
    </xf>
    <xf numFmtId="0" fontId="13" fillId="2" borderId="45" xfId="0" applyFont="1" applyFill="1" applyBorder="1" applyAlignment="1">
      <alignment horizontal="left" vertical="top" wrapText="1"/>
    </xf>
    <xf numFmtId="0" fontId="32" fillId="2" borderId="25" xfId="0" applyFont="1" applyFill="1" applyBorder="1" applyAlignment="1">
      <alignment horizontal="left" vertical="top" wrapText="1"/>
    </xf>
    <xf numFmtId="0" fontId="5" fillId="2" borderId="38" xfId="0" applyFont="1" applyFill="1" applyBorder="1" applyAlignment="1">
      <alignment horizontal="left" vertical="top" wrapText="1"/>
    </xf>
    <xf numFmtId="0" fontId="13" fillId="2" borderId="39" xfId="0" applyFont="1" applyFill="1" applyBorder="1" applyAlignment="1">
      <alignment horizontal="left" vertical="top" wrapText="1"/>
    </xf>
    <xf numFmtId="0" fontId="5" fillId="2" borderId="39" xfId="0" applyFont="1" applyFill="1" applyBorder="1" applyAlignment="1">
      <alignment horizontal="left" vertical="top" wrapText="1"/>
    </xf>
    <xf numFmtId="0" fontId="25" fillId="2" borderId="39" xfId="0" applyFont="1" applyFill="1" applyBorder="1" applyAlignment="1">
      <alignment vertical="top" wrapText="1"/>
    </xf>
    <xf numFmtId="0" fontId="32" fillId="2" borderId="24" xfId="0" applyFont="1" applyFill="1" applyBorder="1" applyAlignment="1">
      <alignment horizontal="left" vertical="top" wrapText="1"/>
    </xf>
    <xf numFmtId="0" fontId="6" fillId="4" borderId="0" xfId="0" applyFont="1" applyFill="1" applyAlignment="1">
      <alignment vertical="top" wrapText="1"/>
    </xf>
    <xf numFmtId="38" fontId="5" fillId="7" borderId="14" xfId="0" applyNumberFormat="1" applyFont="1" applyFill="1" applyBorder="1" applyAlignment="1">
      <alignment horizontal="right" vertical="center"/>
    </xf>
    <xf numFmtId="0" fontId="5" fillId="7" borderId="15" xfId="0" applyFont="1" applyFill="1" applyBorder="1" applyAlignment="1">
      <alignment horizontal="right" vertical="center"/>
    </xf>
    <xf numFmtId="38" fontId="5" fillId="7" borderId="16" xfId="1" applyFont="1" applyFill="1" applyBorder="1" applyAlignment="1">
      <alignment horizontal="right" vertical="center"/>
    </xf>
    <xf numFmtId="38" fontId="5" fillId="7" borderId="17" xfId="1" applyFont="1" applyFill="1" applyBorder="1" applyAlignment="1">
      <alignment horizontal="right" vertical="center"/>
    </xf>
    <xf numFmtId="0" fontId="6" fillId="8" borderId="12" xfId="0" applyFont="1" applyFill="1" applyBorder="1" applyAlignment="1">
      <alignment horizontal="right" vertical="center"/>
    </xf>
    <xf numFmtId="0" fontId="6" fillId="8" borderId="13"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17"/>
  <sheetViews>
    <sheetView showGridLines="0" tabSelected="1" topLeftCell="I1" zoomScale="55" zoomScaleNormal="55" workbookViewId="0">
      <pane ySplit="7" topLeftCell="A9" activePane="bottomLeft" state="frozen"/>
      <selection pane="bottomLeft" activeCell="N10" sqref="N10"/>
    </sheetView>
  </sheetViews>
  <sheetFormatPr defaultColWidth="14.44140625" defaultRowHeight="15" customHeight="1" x14ac:dyDescent="0.3"/>
  <cols>
    <col min="1" max="1" width="7.88671875" style="3" customWidth="1"/>
    <col min="2" max="2" width="43.109375" style="3" customWidth="1"/>
    <col min="3" max="4" width="24.88671875" style="3" customWidth="1"/>
    <col min="5" max="5" width="13.33203125" style="3" bestFit="1" customWidth="1"/>
    <col min="6" max="6" width="27.88671875" style="3" customWidth="1"/>
    <col min="7" max="7" width="34.33203125" style="3" customWidth="1"/>
    <col min="8" max="8" width="57.44140625" style="3" customWidth="1"/>
    <col min="9" max="9" width="39.33203125" style="3" customWidth="1"/>
    <col min="10" max="10" width="75" style="3" customWidth="1"/>
    <col min="11" max="11" width="37.5546875" style="20" customWidth="1"/>
    <col min="12" max="12" width="36.6640625" style="20" customWidth="1"/>
    <col min="13" max="17" width="41.88671875" style="20" customWidth="1"/>
    <col min="18" max="18" width="42.6640625" style="20" customWidth="1"/>
    <col min="19" max="35" width="8.6640625" style="3" customWidth="1"/>
    <col min="36" max="16384" width="14.44140625" style="3"/>
  </cols>
  <sheetData>
    <row r="1" spans="1:35" customFormat="1" ht="19.5" customHeight="1" x14ac:dyDescent="0.3">
      <c r="A1" s="60" t="s">
        <v>67</v>
      </c>
      <c r="B1" s="60"/>
      <c r="C1" s="60"/>
      <c r="D1" s="60"/>
      <c r="E1" s="78" t="s">
        <v>0</v>
      </c>
      <c r="F1" s="60"/>
      <c r="G1" s="3"/>
      <c r="H1" s="61"/>
      <c r="I1" s="77" t="s">
        <v>68</v>
      </c>
      <c r="J1" s="61"/>
      <c r="K1" s="62"/>
      <c r="L1" s="61"/>
      <c r="M1" s="62"/>
      <c r="N1" s="62"/>
      <c r="O1" s="62"/>
      <c r="P1" s="62"/>
      <c r="Q1" s="62"/>
      <c r="R1" s="62"/>
      <c r="S1" s="62"/>
      <c r="T1" s="62"/>
      <c r="U1" s="62"/>
      <c r="V1" s="62"/>
      <c r="W1" s="62"/>
      <c r="X1" s="62"/>
      <c r="Y1" s="62"/>
      <c r="Z1" s="62"/>
      <c r="AA1" s="62"/>
      <c r="AB1" s="62"/>
      <c r="AC1" s="62"/>
      <c r="AD1" s="62"/>
      <c r="AE1" s="62"/>
      <c r="AF1" s="62"/>
    </row>
    <row r="2" spans="1:35" customFormat="1" ht="19.5" customHeight="1" x14ac:dyDescent="0.3">
      <c r="A2" s="63" t="s">
        <v>1</v>
      </c>
      <c r="B2" s="60"/>
      <c r="C2" s="60"/>
      <c r="D2" s="60"/>
      <c r="E2" s="79" t="s">
        <v>73</v>
      </c>
      <c r="F2" s="60"/>
      <c r="G2" s="3"/>
      <c r="H2" s="61"/>
      <c r="I2" s="61" t="s">
        <v>69</v>
      </c>
      <c r="J2" s="61"/>
      <c r="K2" s="62"/>
      <c r="L2" s="61"/>
      <c r="M2" s="62"/>
      <c r="N2" s="62"/>
      <c r="O2" s="62"/>
      <c r="P2" s="62"/>
      <c r="Q2" s="62"/>
      <c r="R2" s="62"/>
      <c r="S2" s="62"/>
      <c r="T2" s="62"/>
      <c r="U2" s="62"/>
      <c r="V2" s="62"/>
      <c r="W2" s="62"/>
      <c r="X2" s="62"/>
      <c r="Y2" s="62"/>
      <c r="Z2" s="62"/>
      <c r="AA2" s="62"/>
      <c r="AB2" s="62"/>
      <c r="AC2" s="62"/>
      <c r="AD2" s="62"/>
      <c r="AE2" s="62"/>
      <c r="AF2" s="62"/>
    </row>
    <row r="3" spans="1:35" customFormat="1" ht="19.5" customHeight="1" x14ac:dyDescent="0.3">
      <c r="A3" s="61" t="s">
        <v>48</v>
      </c>
      <c r="B3" s="60"/>
      <c r="C3" s="60"/>
      <c r="D3" s="60"/>
      <c r="E3" s="80" t="s">
        <v>2</v>
      </c>
      <c r="F3" s="60"/>
      <c r="G3" s="3"/>
      <c r="H3" s="61"/>
      <c r="I3" s="61" t="s">
        <v>70</v>
      </c>
      <c r="J3" s="61"/>
      <c r="K3" s="62"/>
      <c r="L3" s="61"/>
      <c r="M3" s="62"/>
      <c r="N3" s="62"/>
      <c r="O3" s="62"/>
      <c r="P3" s="62"/>
      <c r="Q3" s="62"/>
      <c r="R3" s="62"/>
      <c r="S3" s="62"/>
      <c r="T3" s="62"/>
      <c r="U3" s="62"/>
      <c r="V3" s="62"/>
      <c r="W3" s="62"/>
      <c r="X3" s="62"/>
      <c r="Y3" s="62"/>
      <c r="Z3" s="62"/>
      <c r="AA3" s="62"/>
      <c r="AB3" s="62"/>
      <c r="AC3" s="62"/>
      <c r="AD3" s="62"/>
      <c r="AE3" s="62"/>
      <c r="AF3" s="62"/>
    </row>
    <row r="4" spans="1:35" customFormat="1" ht="19.5" customHeight="1" x14ac:dyDescent="0.3">
      <c r="A4" s="61" t="s">
        <v>49</v>
      </c>
      <c r="B4" s="60"/>
      <c r="C4" s="60"/>
      <c r="D4" s="60"/>
      <c r="E4" s="81"/>
      <c r="F4" s="60"/>
      <c r="G4" s="3"/>
      <c r="H4" s="61"/>
      <c r="I4" s="61" t="s">
        <v>71</v>
      </c>
      <c r="J4" s="61"/>
      <c r="K4" s="62"/>
      <c r="L4" s="61"/>
      <c r="M4" s="62"/>
      <c r="N4" s="62"/>
      <c r="O4" s="62"/>
      <c r="P4" s="62"/>
      <c r="Q4" s="62"/>
      <c r="R4" s="62"/>
      <c r="S4" s="62"/>
      <c r="T4" s="62"/>
      <c r="U4" s="62"/>
      <c r="V4" s="62"/>
      <c r="W4" s="62"/>
      <c r="X4" s="62"/>
      <c r="Y4" s="62"/>
      <c r="Z4" s="62"/>
      <c r="AA4" s="62"/>
      <c r="AB4" s="62"/>
      <c r="AC4" s="62"/>
      <c r="AD4" s="62"/>
      <c r="AE4" s="62"/>
      <c r="AF4" s="62"/>
    </row>
    <row r="5" spans="1:35" customFormat="1" ht="19.5" customHeight="1" x14ac:dyDescent="0.3">
      <c r="A5" s="73" t="s">
        <v>65</v>
      </c>
      <c r="B5" s="60"/>
      <c r="C5" s="60"/>
      <c r="D5" s="60"/>
      <c r="E5" s="81" t="s">
        <v>3</v>
      </c>
      <c r="F5" s="60"/>
      <c r="G5" s="3"/>
      <c r="H5" s="61"/>
      <c r="I5" s="61" t="s">
        <v>72</v>
      </c>
      <c r="J5" s="61"/>
      <c r="K5" s="62"/>
      <c r="L5" s="61"/>
      <c r="M5" s="62"/>
      <c r="N5" s="62"/>
      <c r="O5" s="62"/>
      <c r="P5" s="62"/>
      <c r="Q5" s="62"/>
      <c r="R5" s="62"/>
      <c r="S5" s="62"/>
      <c r="T5" s="62"/>
      <c r="U5" s="62"/>
      <c r="V5" s="62"/>
      <c r="W5" s="62"/>
      <c r="X5" s="62"/>
      <c r="Y5" s="62"/>
      <c r="Z5" s="62"/>
      <c r="AA5" s="62"/>
      <c r="AB5" s="62"/>
      <c r="AC5" s="62"/>
      <c r="AD5" s="62"/>
      <c r="AE5" s="62"/>
      <c r="AF5" s="62"/>
    </row>
    <row r="6" spans="1:35" customFormat="1" ht="23.4" thickBot="1" x14ac:dyDescent="0.35">
      <c r="A6" s="61" t="s">
        <v>100</v>
      </c>
      <c r="B6" s="60"/>
      <c r="C6" s="60"/>
      <c r="D6" s="60"/>
      <c r="E6" s="64" t="s">
        <v>74</v>
      </c>
      <c r="F6" s="60"/>
      <c r="G6" s="3"/>
      <c r="H6" s="61"/>
      <c r="I6" s="60"/>
      <c r="J6" s="61"/>
      <c r="K6" s="62"/>
      <c r="L6" s="61"/>
      <c r="M6" s="62"/>
      <c r="N6" s="62"/>
      <c r="O6" s="62"/>
      <c r="P6" s="62"/>
      <c r="Q6" s="62"/>
      <c r="R6" s="62"/>
      <c r="S6" s="62"/>
      <c r="T6" s="62"/>
      <c r="U6" s="62"/>
      <c r="V6" s="62"/>
      <c r="W6" s="62"/>
      <c r="X6" s="62"/>
      <c r="Y6" s="62"/>
      <c r="Z6" s="62"/>
      <c r="AA6" s="62"/>
      <c r="AB6" s="62"/>
      <c r="AC6" s="62"/>
      <c r="AD6" s="62"/>
      <c r="AE6" s="62"/>
      <c r="AF6" s="62"/>
    </row>
    <row r="7" spans="1:35" s="23" customFormat="1" ht="100.2" x14ac:dyDescent="0.3">
      <c r="A7" s="93" t="s">
        <v>4</v>
      </c>
      <c r="B7" s="94" t="s">
        <v>46</v>
      </c>
      <c r="C7" s="95" t="s">
        <v>63</v>
      </c>
      <c r="D7" s="95" t="s">
        <v>77</v>
      </c>
      <c r="E7" s="94" t="s">
        <v>64</v>
      </c>
      <c r="F7" s="95" t="s">
        <v>78</v>
      </c>
      <c r="G7" s="95" t="s">
        <v>79</v>
      </c>
      <c r="H7" s="95" t="s">
        <v>82</v>
      </c>
      <c r="I7" s="95" t="s">
        <v>84</v>
      </c>
      <c r="J7" s="95" t="s">
        <v>86</v>
      </c>
      <c r="K7" s="96" t="s">
        <v>88</v>
      </c>
      <c r="L7" s="94" t="s">
        <v>89</v>
      </c>
      <c r="M7" s="94" t="s">
        <v>93</v>
      </c>
      <c r="N7" s="94" t="s">
        <v>103</v>
      </c>
      <c r="O7" s="94" t="s">
        <v>94</v>
      </c>
      <c r="P7" s="94" t="s">
        <v>95</v>
      </c>
      <c r="Q7" s="94" t="s">
        <v>96</v>
      </c>
      <c r="R7" s="91" t="s">
        <v>5</v>
      </c>
      <c r="S7" s="22"/>
      <c r="T7" s="22"/>
      <c r="U7" s="22"/>
      <c r="V7" s="22"/>
      <c r="W7" s="22"/>
      <c r="X7" s="22"/>
      <c r="Y7" s="22"/>
      <c r="Z7" s="22"/>
      <c r="AA7" s="22"/>
      <c r="AB7" s="22"/>
      <c r="AC7" s="22"/>
      <c r="AD7" s="22"/>
      <c r="AE7" s="22"/>
      <c r="AF7" s="22"/>
      <c r="AG7" s="22"/>
      <c r="AH7" s="22"/>
      <c r="AI7" s="22"/>
    </row>
    <row r="8" spans="1:35" s="90" customFormat="1" ht="182.25" customHeight="1" x14ac:dyDescent="0.3">
      <c r="A8" s="97"/>
      <c r="B8" s="87"/>
      <c r="C8" s="87"/>
      <c r="D8" s="87"/>
      <c r="E8" s="87"/>
      <c r="F8" s="87" t="s">
        <v>80</v>
      </c>
      <c r="G8" s="87" t="s">
        <v>81</v>
      </c>
      <c r="H8" s="87" t="s">
        <v>83</v>
      </c>
      <c r="I8" s="87" t="s">
        <v>85</v>
      </c>
      <c r="J8" s="87" t="s">
        <v>87</v>
      </c>
      <c r="K8" s="88"/>
      <c r="L8" s="87" t="s">
        <v>90</v>
      </c>
      <c r="M8" s="87" t="s">
        <v>99</v>
      </c>
      <c r="N8" s="87"/>
      <c r="O8" s="87" t="s">
        <v>91</v>
      </c>
      <c r="P8" s="87" t="s">
        <v>92</v>
      </c>
      <c r="Q8" s="87" t="s">
        <v>101</v>
      </c>
      <c r="R8" s="92"/>
      <c r="S8" s="89"/>
      <c r="T8" s="89"/>
      <c r="U8" s="89"/>
      <c r="V8" s="89"/>
      <c r="W8" s="89"/>
      <c r="X8" s="89"/>
      <c r="Y8" s="89"/>
      <c r="Z8" s="89"/>
      <c r="AA8" s="89"/>
      <c r="AB8" s="89"/>
      <c r="AC8" s="89"/>
      <c r="AD8" s="89"/>
      <c r="AE8" s="89"/>
      <c r="AF8" s="89"/>
      <c r="AG8" s="89"/>
      <c r="AH8" s="89"/>
      <c r="AI8" s="89"/>
    </row>
    <row r="9" spans="1:35" ht="260.39999999999998" customHeight="1" x14ac:dyDescent="0.3">
      <c r="A9" s="83" t="s">
        <v>6</v>
      </c>
      <c r="B9" s="84" t="s">
        <v>51</v>
      </c>
      <c r="C9" s="84" t="s">
        <v>10</v>
      </c>
      <c r="D9" s="84" t="s">
        <v>76</v>
      </c>
      <c r="E9" s="84" t="s">
        <v>7</v>
      </c>
      <c r="F9" s="84" t="s">
        <v>60</v>
      </c>
      <c r="G9" s="84" t="s">
        <v>8</v>
      </c>
      <c r="H9" s="84" t="s">
        <v>9</v>
      </c>
      <c r="I9" s="84" t="s">
        <v>11</v>
      </c>
      <c r="J9" s="84" t="s">
        <v>12</v>
      </c>
      <c r="K9" s="98" t="s">
        <v>75</v>
      </c>
      <c r="L9" s="82" t="s">
        <v>61</v>
      </c>
      <c r="M9" s="82" t="s">
        <v>47</v>
      </c>
      <c r="N9" s="82"/>
      <c r="O9" s="82" t="s">
        <v>97</v>
      </c>
      <c r="P9" s="82" t="s">
        <v>98</v>
      </c>
      <c r="Q9" s="86" t="s">
        <v>102</v>
      </c>
      <c r="R9" s="85" t="s">
        <v>66</v>
      </c>
      <c r="S9" s="21"/>
      <c r="T9" s="21"/>
      <c r="U9" s="21"/>
      <c r="V9" s="21"/>
      <c r="W9" s="21"/>
      <c r="X9" s="21"/>
      <c r="Y9" s="21"/>
      <c r="Z9" s="21"/>
      <c r="AA9" s="21"/>
      <c r="AB9" s="21"/>
      <c r="AC9" s="21"/>
      <c r="AD9" s="21"/>
      <c r="AE9" s="21"/>
      <c r="AF9" s="21"/>
      <c r="AG9" s="21"/>
      <c r="AH9" s="21"/>
      <c r="AI9" s="21"/>
    </row>
    <row r="10" spans="1:35" ht="83.25" customHeight="1" x14ac:dyDescent="0.3">
      <c r="A10" s="24">
        <f>ROW()-8</f>
        <v>2</v>
      </c>
      <c r="B10" s="71"/>
      <c r="C10" s="25"/>
      <c r="D10" s="25"/>
      <c r="E10" s="26"/>
      <c r="F10" s="26"/>
      <c r="G10" s="26"/>
      <c r="H10" s="26"/>
      <c r="I10" s="26"/>
      <c r="J10" s="27"/>
      <c r="K10" s="74"/>
      <c r="L10" s="25"/>
      <c r="M10" s="28"/>
      <c r="N10" s="71"/>
      <c r="O10" s="74"/>
      <c r="P10" s="74"/>
      <c r="Q10" s="74"/>
      <c r="R10" s="29"/>
    </row>
    <row r="11" spans="1:35" ht="83.25" customHeight="1" x14ac:dyDescent="0.3">
      <c r="A11" s="24">
        <f>ROW()-8</f>
        <v>3</v>
      </c>
      <c r="B11" s="71"/>
      <c r="C11" s="25"/>
      <c r="D11" s="25"/>
      <c r="E11" s="26"/>
      <c r="F11" s="26"/>
      <c r="G11" s="26"/>
      <c r="H11" s="26"/>
      <c r="I11" s="26"/>
      <c r="J11" s="30"/>
      <c r="K11" s="75"/>
      <c r="L11" s="25"/>
      <c r="M11" s="25"/>
      <c r="N11" s="71"/>
      <c r="O11" s="75"/>
      <c r="P11" s="75"/>
      <c r="Q11" s="75"/>
      <c r="R11" s="29"/>
    </row>
    <row r="12" spans="1:35" ht="83.25" customHeight="1" x14ac:dyDescent="0.3">
      <c r="A12" s="24">
        <f t="shared" ref="A12:A29" si="0">ROW()-8</f>
        <v>4</v>
      </c>
      <c r="B12" s="71"/>
      <c r="C12" s="25"/>
      <c r="D12" s="25"/>
      <c r="E12" s="26"/>
      <c r="F12" s="26"/>
      <c r="G12" s="26"/>
      <c r="H12" s="26"/>
      <c r="I12" s="26"/>
      <c r="J12" s="30"/>
      <c r="K12" s="75"/>
      <c r="L12" s="25"/>
      <c r="M12" s="25"/>
      <c r="N12" s="75"/>
      <c r="O12" s="75"/>
      <c r="P12" s="75"/>
      <c r="Q12" s="75"/>
      <c r="R12" s="29"/>
    </row>
    <row r="13" spans="1:35" ht="83.25" customHeight="1" x14ac:dyDescent="0.3">
      <c r="A13" s="24">
        <f t="shared" si="0"/>
        <v>5</v>
      </c>
      <c r="B13" s="71"/>
      <c r="C13" s="25"/>
      <c r="D13" s="25"/>
      <c r="E13" s="26"/>
      <c r="F13" s="26"/>
      <c r="G13" s="26"/>
      <c r="H13" s="26"/>
      <c r="I13" s="26"/>
      <c r="J13" s="30"/>
      <c r="K13" s="75"/>
      <c r="L13" s="25"/>
      <c r="M13" s="25"/>
      <c r="N13" s="75"/>
      <c r="O13" s="75"/>
      <c r="P13" s="75"/>
      <c r="Q13" s="75"/>
      <c r="R13" s="29"/>
    </row>
    <row r="14" spans="1:35" ht="83.25" customHeight="1" x14ac:dyDescent="0.3">
      <c r="A14" s="24">
        <f t="shared" si="0"/>
        <v>6</v>
      </c>
      <c r="B14" s="71"/>
      <c r="C14" s="25"/>
      <c r="D14" s="25"/>
      <c r="E14" s="26"/>
      <c r="F14" s="26"/>
      <c r="G14" s="26"/>
      <c r="H14" s="26"/>
      <c r="I14" s="26"/>
      <c r="J14" s="30"/>
      <c r="K14" s="75"/>
      <c r="L14" s="25"/>
      <c r="M14" s="25"/>
      <c r="N14" s="75"/>
      <c r="O14" s="75"/>
      <c r="P14" s="75"/>
      <c r="Q14" s="75"/>
      <c r="R14" s="29"/>
    </row>
    <row r="15" spans="1:35" ht="83.25" customHeight="1" x14ac:dyDescent="0.3">
      <c r="A15" s="24">
        <f t="shared" si="0"/>
        <v>7</v>
      </c>
      <c r="B15" s="71"/>
      <c r="C15" s="25"/>
      <c r="D15" s="25"/>
      <c r="E15" s="26"/>
      <c r="F15" s="26"/>
      <c r="G15" s="26"/>
      <c r="H15" s="26"/>
      <c r="I15" s="26"/>
      <c r="J15" s="30"/>
      <c r="K15" s="75"/>
      <c r="L15" s="25"/>
      <c r="M15" s="25"/>
      <c r="N15" s="75"/>
      <c r="O15" s="75"/>
      <c r="P15" s="75"/>
      <c r="Q15" s="75"/>
      <c r="R15" s="29"/>
    </row>
    <row r="16" spans="1:35" ht="83.25" customHeight="1" x14ac:dyDescent="0.3">
      <c r="A16" s="24">
        <f t="shared" si="0"/>
        <v>8</v>
      </c>
      <c r="B16" s="71"/>
      <c r="C16" s="25"/>
      <c r="D16" s="25"/>
      <c r="E16" s="26"/>
      <c r="F16" s="26"/>
      <c r="G16" s="26"/>
      <c r="H16" s="26"/>
      <c r="I16" s="26"/>
      <c r="J16" s="30"/>
      <c r="K16" s="75"/>
      <c r="L16" s="25"/>
      <c r="M16" s="25"/>
      <c r="N16" s="75"/>
      <c r="O16" s="75"/>
      <c r="P16" s="75"/>
      <c r="Q16" s="75"/>
      <c r="R16" s="29"/>
    </row>
    <row r="17" spans="1:18" ht="83.25" customHeight="1" x14ac:dyDescent="0.3">
      <c r="A17" s="24">
        <f t="shared" si="0"/>
        <v>9</v>
      </c>
      <c r="B17" s="71"/>
      <c r="C17" s="25"/>
      <c r="D17" s="25"/>
      <c r="E17" s="26"/>
      <c r="F17" s="26"/>
      <c r="G17" s="26"/>
      <c r="H17" s="26"/>
      <c r="I17" s="26"/>
      <c r="J17" s="30"/>
      <c r="K17" s="75"/>
      <c r="L17" s="25"/>
      <c r="M17" s="25"/>
      <c r="N17" s="75"/>
      <c r="O17" s="75"/>
      <c r="P17" s="75"/>
      <c r="Q17" s="75"/>
      <c r="R17" s="29"/>
    </row>
    <row r="18" spans="1:18" ht="83.25" customHeight="1" x14ac:dyDescent="0.3">
      <c r="A18" s="24">
        <f t="shared" si="0"/>
        <v>10</v>
      </c>
      <c r="B18" s="71"/>
      <c r="C18" s="25"/>
      <c r="D18" s="25"/>
      <c r="E18" s="26"/>
      <c r="F18" s="26"/>
      <c r="G18" s="26"/>
      <c r="H18" s="26"/>
      <c r="I18" s="26"/>
      <c r="J18" s="30"/>
      <c r="K18" s="75"/>
      <c r="L18" s="25"/>
      <c r="M18" s="25"/>
      <c r="N18" s="75"/>
      <c r="O18" s="75"/>
      <c r="P18" s="75"/>
      <c r="Q18" s="75"/>
      <c r="R18" s="29"/>
    </row>
    <row r="19" spans="1:18" ht="83.25" customHeight="1" x14ac:dyDescent="0.3">
      <c r="A19" s="24">
        <f t="shared" si="0"/>
        <v>11</v>
      </c>
      <c r="B19" s="71"/>
      <c r="C19" s="25"/>
      <c r="D19" s="25"/>
      <c r="E19" s="26"/>
      <c r="F19" s="26"/>
      <c r="G19" s="26"/>
      <c r="H19" s="26"/>
      <c r="I19" s="26"/>
      <c r="J19" s="30"/>
      <c r="K19" s="75"/>
      <c r="L19" s="25"/>
      <c r="M19" s="25"/>
      <c r="N19" s="75"/>
      <c r="O19" s="75"/>
      <c r="P19" s="75"/>
      <c r="Q19" s="75"/>
      <c r="R19" s="29"/>
    </row>
    <row r="20" spans="1:18" ht="83.25" customHeight="1" x14ac:dyDescent="0.3">
      <c r="A20" s="24">
        <f t="shared" si="0"/>
        <v>12</v>
      </c>
      <c r="B20" s="71"/>
      <c r="C20" s="25"/>
      <c r="D20" s="25"/>
      <c r="E20" s="26"/>
      <c r="F20" s="26"/>
      <c r="G20" s="26"/>
      <c r="H20" s="26"/>
      <c r="I20" s="26"/>
      <c r="J20" s="30"/>
      <c r="K20" s="75"/>
      <c r="L20" s="25"/>
      <c r="M20" s="25"/>
      <c r="N20" s="75"/>
      <c r="O20" s="75"/>
      <c r="P20" s="75"/>
      <c r="Q20" s="75"/>
      <c r="R20" s="29"/>
    </row>
    <row r="21" spans="1:18" ht="83.25" customHeight="1" x14ac:dyDescent="0.3">
      <c r="A21" s="24">
        <f t="shared" si="0"/>
        <v>13</v>
      </c>
      <c r="B21" s="71"/>
      <c r="C21" s="25"/>
      <c r="D21" s="25"/>
      <c r="E21" s="26"/>
      <c r="F21" s="26"/>
      <c r="G21" s="26"/>
      <c r="H21" s="26"/>
      <c r="I21" s="26"/>
      <c r="J21" s="30"/>
      <c r="K21" s="75"/>
      <c r="L21" s="25"/>
      <c r="M21" s="25"/>
      <c r="N21" s="75"/>
      <c r="O21" s="75"/>
      <c r="P21" s="75"/>
      <c r="Q21" s="75"/>
      <c r="R21" s="29"/>
    </row>
    <row r="22" spans="1:18" ht="83.25" customHeight="1" x14ac:dyDescent="0.3">
      <c r="A22" s="24">
        <f t="shared" si="0"/>
        <v>14</v>
      </c>
      <c r="B22" s="71"/>
      <c r="C22" s="25"/>
      <c r="D22" s="25"/>
      <c r="E22" s="26"/>
      <c r="F22" s="26"/>
      <c r="G22" s="26"/>
      <c r="H22" s="26"/>
      <c r="I22" s="26"/>
      <c r="J22" s="30"/>
      <c r="K22" s="75"/>
      <c r="L22" s="25"/>
      <c r="M22" s="25"/>
      <c r="N22" s="75"/>
      <c r="O22" s="75"/>
      <c r="P22" s="75"/>
      <c r="Q22" s="75"/>
      <c r="R22" s="29"/>
    </row>
    <row r="23" spans="1:18" ht="83.25" customHeight="1" x14ac:dyDescent="0.3">
      <c r="A23" s="24">
        <f t="shared" si="0"/>
        <v>15</v>
      </c>
      <c r="B23" s="71"/>
      <c r="C23" s="25"/>
      <c r="D23" s="25"/>
      <c r="E23" s="26"/>
      <c r="F23" s="26"/>
      <c r="G23" s="26"/>
      <c r="H23" s="26"/>
      <c r="I23" s="26"/>
      <c r="J23" s="30"/>
      <c r="K23" s="75"/>
      <c r="L23" s="25"/>
      <c r="M23" s="25"/>
      <c r="N23" s="75"/>
      <c r="O23" s="75"/>
      <c r="P23" s="75"/>
      <c r="Q23" s="75"/>
      <c r="R23" s="29"/>
    </row>
    <row r="24" spans="1:18" ht="83.25" customHeight="1" x14ac:dyDescent="0.3">
      <c r="A24" s="24">
        <f t="shared" si="0"/>
        <v>16</v>
      </c>
      <c r="B24" s="71"/>
      <c r="C24" s="25"/>
      <c r="D24" s="25"/>
      <c r="E24" s="26"/>
      <c r="F24" s="26"/>
      <c r="G24" s="26"/>
      <c r="H24" s="26"/>
      <c r="I24" s="26"/>
      <c r="J24" s="30"/>
      <c r="K24" s="75"/>
      <c r="L24" s="25"/>
      <c r="M24" s="25"/>
      <c r="N24" s="75"/>
      <c r="O24" s="75"/>
      <c r="P24" s="75"/>
      <c r="Q24" s="75"/>
      <c r="R24" s="29"/>
    </row>
    <row r="25" spans="1:18" ht="83.25" customHeight="1" x14ac:dyDescent="0.3">
      <c r="A25" s="24">
        <f t="shared" si="0"/>
        <v>17</v>
      </c>
      <c r="B25" s="71"/>
      <c r="C25" s="25"/>
      <c r="D25" s="25"/>
      <c r="E25" s="26"/>
      <c r="F25" s="26"/>
      <c r="G25" s="26"/>
      <c r="H25" s="26"/>
      <c r="I25" s="26"/>
      <c r="J25" s="30"/>
      <c r="K25" s="75"/>
      <c r="L25" s="25"/>
      <c r="M25" s="25"/>
      <c r="N25" s="75"/>
      <c r="O25" s="75"/>
      <c r="P25" s="75"/>
      <c r="Q25" s="75"/>
      <c r="R25" s="29"/>
    </row>
    <row r="26" spans="1:18" ht="83.25" customHeight="1" x14ac:dyDescent="0.3">
      <c r="A26" s="24">
        <f t="shared" si="0"/>
        <v>18</v>
      </c>
      <c r="B26" s="71"/>
      <c r="C26" s="25"/>
      <c r="D26" s="25"/>
      <c r="E26" s="26"/>
      <c r="F26" s="26"/>
      <c r="G26" s="26"/>
      <c r="H26" s="26"/>
      <c r="I26" s="26"/>
      <c r="J26" s="30"/>
      <c r="K26" s="75"/>
      <c r="L26" s="25"/>
      <c r="M26" s="25"/>
      <c r="N26" s="75"/>
      <c r="O26" s="75"/>
      <c r="P26" s="75"/>
      <c r="Q26" s="75"/>
      <c r="R26" s="29"/>
    </row>
    <row r="27" spans="1:18" ht="83.25" customHeight="1" x14ac:dyDescent="0.3">
      <c r="A27" s="24">
        <f t="shared" si="0"/>
        <v>19</v>
      </c>
      <c r="B27" s="71"/>
      <c r="C27" s="25"/>
      <c r="D27" s="25"/>
      <c r="E27" s="26"/>
      <c r="F27" s="26"/>
      <c r="G27" s="26"/>
      <c r="H27" s="26"/>
      <c r="I27" s="26"/>
      <c r="J27" s="30"/>
      <c r="K27" s="75"/>
      <c r="L27" s="25"/>
      <c r="M27" s="25"/>
      <c r="N27" s="75"/>
      <c r="O27" s="75"/>
      <c r="P27" s="75"/>
      <c r="Q27" s="75"/>
      <c r="R27" s="29"/>
    </row>
    <row r="28" spans="1:18" ht="83.25" customHeight="1" x14ac:dyDescent="0.3">
      <c r="A28" s="24">
        <f t="shared" si="0"/>
        <v>20</v>
      </c>
      <c r="B28" s="71"/>
      <c r="C28" s="25"/>
      <c r="D28" s="25"/>
      <c r="E28" s="26"/>
      <c r="F28" s="26"/>
      <c r="G28" s="26"/>
      <c r="H28" s="26"/>
      <c r="I28" s="26"/>
      <c r="J28" s="30"/>
      <c r="K28" s="75"/>
      <c r="L28" s="25"/>
      <c r="M28" s="25"/>
      <c r="N28" s="75"/>
      <c r="O28" s="75"/>
      <c r="P28" s="75"/>
      <c r="Q28" s="75"/>
      <c r="R28" s="29"/>
    </row>
    <row r="29" spans="1:18" ht="113.25" customHeight="1" thickBot="1" x14ac:dyDescent="0.35">
      <c r="A29" s="31">
        <f t="shared" si="0"/>
        <v>21</v>
      </c>
      <c r="B29" s="72"/>
      <c r="C29" s="32"/>
      <c r="D29" s="32"/>
      <c r="E29" s="33"/>
      <c r="F29" s="34"/>
      <c r="G29" s="35"/>
      <c r="H29" s="35"/>
      <c r="I29" s="32"/>
      <c r="J29" s="36"/>
      <c r="K29" s="76"/>
      <c r="L29" s="32"/>
      <c r="M29" s="32"/>
      <c r="N29" s="76"/>
      <c r="O29" s="76"/>
      <c r="P29" s="76"/>
      <c r="Q29" s="76"/>
      <c r="R29" s="37"/>
    </row>
    <row r="30" spans="1:18" ht="13.5" customHeight="1" x14ac:dyDescent="0.3">
      <c r="A30" s="38"/>
    </row>
    <row r="31" spans="1:18" ht="13.5" customHeight="1" x14ac:dyDescent="0.3">
      <c r="A31" s="38"/>
      <c r="B31" s="20"/>
      <c r="C31" s="20"/>
      <c r="D31" s="20"/>
    </row>
    <row r="32" spans="1:18" ht="13.5" customHeight="1" x14ac:dyDescent="0.3">
      <c r="A32" s="38"/>
      <c r="B32" s="20"/>
      <c r="C32" s="20"/>
      <c r="D32" s="20"/>
    </row>
    <row r="33" spans="1:4" ht="12.75" customHeight="1" x14ac:dyDescent="0.3">
      <c r="A33" s="38"/>
      <c r="B33" s="20"/>
      <c r="C33" s="20"/>
      <c r="D33" s="20"/>
    </row>
    <row r="34" spans="1:4" ht="15" customHeight="1" x14ac:dyDescent="0.3">
      <c r="A34" s="38"/>
      <c r="B34" s="20"/>
      <c r="C34" s="20"/>
      <c r="D34" s="20"/>
    </row>
    <row r="35" spans="1:4" ht="13.5" customHeight="1" x14ac:dyDescent="0.3">
      <c r="A35" s="38"/>
      <c r="B35" s="20"/>
      <c r="C35" s="20"/>
      <c r="D35" s="20"/>
    </row>
    <row r="36" spans="1:4" ht="13.5" customHeight="1" x14ac:dyDescent="0.3">
      <c r="A36" s="38"/>
      <c r="B36" s="20"/>
      <c r="C36" s="20"/>
      <c r="D36" s="20"/>
    </row>
    <row r="37" spans="1:4" ht="18.75" customHeight="1" x14ac:dyDescent="0.3">
      <c r="A37" s="38"/>
      <c r="B37" s="20"/>
      <c r="C37" s="20"/>
      <c r="D37" s="20"/>
    </row>
    <row r="38" spans="1:4" ht="13.5" customHeight="1" x14ac:dyDescent="0.3"/>
    <row r="39" spans="1:4" ht="13.5" customHeight="1" x14ac:dyDescent="0.3"/>
    <row r="40" spans="1:4" ht="18.75" customHeight="1" x14ac:dyDescent="0.3">
      <c r="A40" s="38"/>
      <c r="B40" s="20"/>
      <c r="C40" s="20"/>
      <c r="D40" s="20"/>
    </row>
    <row r="41" spans="1:4" ht="18.75" customHeight="1" x14ac:dyDescent="0.3">
      <c r="A41" s="38"/>
      <c r="B41" s="20"/>
      <c r="C41" s="20"/>
      <c r="D41" s="20"/>
    </row>
    <row r="42" spans="1:4" ht="18.75" customHeight="1" x14ac:dyDescent="0.3">
      <c r="A42" s="38"/>
      <c r="B42" s="20"/>
      <c r="C42" s="20"/>
      <c r="D42" s="20"/>
    </row>
    <row r="43" spans="1:4" ht="18.75" customHeight="1" x14ac:dyDescent="0.3">
      <c r="A43" s="38"/>
      <c r="B43" s="20"/>
      <c r="C43" s="20"/>
      <c r="D43" s="20"/>
    </row>
    <row r="44" spans="1:4" ht="18.75" customHeight="1" x14ac:dyDescent="0.3">
      <c r="A44" s="38"/>
      <c r="B44" s="20"/>
      <c r="C44" s="20"/>
      <c r="D44" s="20"/>
    </row>
    <row r="45" spans="1:4" ht="18.75" customHeight="1" x14ac:dyDescent="0.3">
      <c r="A45" s="38"/>
      <c r="B45" s="20"/>
      <c r="C45" s="20"/>
      <c r="D45" s="20"/>
    </row>
    <row r="46" spans="1:4" ht="18.75" customHeight="1" x14ac:dyDescent="0.3">
      <c r="A46" s="38"/>
      <c r="B46" s="20"/>
      <c r="C46" s="20"/>
      <c r="D46" s="20"/>
    </row>
    <row r="47" spans="1:4" ht="18.75" customHeight="1" x14ac:dyDescent="0.3">
      <c r="A47" s="38"/>
      <c r="B47" s="20"/>
      <c r="C47" s="20"/>
      <c r="D47" s="20"/>
    </row>
    <row r="48" spans="1:4" ht="18.75" customHeight="1" x14ac:dyDescent="0.3">
      <c r="A48" s="38"/>
      <c r="B48" s="20"/>
      <c r="C48" s="20"/>
      <c r="D48" s="20"/>
    </row>
    <row r="49" spans="1:4" ht="18.75" customHeight="1" x14ac:dyDescent="0.3">
      <c r="A49" s="38"/>
      <c r="B49" s="20"/>
      <c r="C49" s="20"/>
      <c r="D49" s="20"/>
    </row>
    <row r="50" spans="1:4" ht="18.75" customHeight="1" x14ac:dyDescent="0.3">
      <c r="A50" s="38"/>
      <c r="B50" s="20"/>
      <c r="C50" s="20"/>
      <c r="D50" s="20"/>
    </row>
    <row r="51" spans="1:4" ht="18.75" customHeight="1" x14ac:dyDescent="0.3">
      <c r="A51" s="38"/>
      <c r="B51" s="20"/>
      <c r="C51" s="20"/>
      <c r="D51" s="20"/>
    </row>
    <row r="52" spans="1:4" ht="18.75" customHeight="1" x14ac:dyDescent="0.3">
      <c r="A52" s="38"/>
      <c r="B52" s="20"/>
      <c r="C52" s="20"/>
      <c r="D52" s="20"/>
    </row>
    <row r="53" spans="1:4" ht="18.75" customHeight="1" x14ac:dyDescent="0.3">
      <c r="A53" s="38"/>
      <c r="B53" s="20"/>
      <c r="C53" s="20"/>
      <c r="D53" s="20"/>
    </row>
    <row r="54" spans="1:4" ht="18.75" customHeight="1" x14ac:dyDescent="0.3">
      <c r="A54" s="38"/>
      <c r="B54" s="20"/>
      <c r="C54" s="20"/>
      <c r="D54" s="20"/>
    </row>
    <row r="55" spans="1:4" ht="18.75" customHeight="1" x14ac:dyDescent="0.3">
      <c r="A55" s="38"/>
      <c r="B55" s="20"/>
      <c r="C55" s="20"/>
      <c r="D55" s="20"/>
    </row>
    <row r="56" spans="1:4" ht="18.75" customHeight="1" x14ac:dyDescent="0.3">
      <c r="A56" s="38"/>
      <c r="B56" s="20"/>
      <c r="C56" s="20"/>
      <c r="D56" s="20"/>
    </row>
    <row r="57" spans="1:4" ht="18.75" customHeight="1" x14ac:dyDescent="0.3">
      <c r="A57" s="38"/>
      <c r="B57" s="20"/>
      <c r="C57" s="20"/>
      <c r="D57" s="20"/>
    </row>
    <row r="58" spans="1:4" ht="18.75" customHeight="1" x14ac:dyDescent="0.3">
      <c r="A58" s="38"/>
      <c r="B58" s="20"/>
      <c r="C58" s="20"/>
      <c r="D58" s="20"/>
    </row>
    <row r="59" spans="1:4" ht="18.75" customHeight="1" x14ac:dyDescent="0.3">
      <c r="A59" s="38"/>
      <c r="B59" s="20"/>
      <c r="C59" s="20"/>
      <c r="D59" s="20"/>
    </row>
    <row r="60" spans="1:4" ht="18.75" customHeight="1" x14ac:dyDescent="0.3">
      <c r="A60" s="38"/>
      <c r="B60" s="20"/>
      <c r="C60" s="20"/>
      <c r="D60" s="20"/>
    </row>
    <row r="61" spans="1:4" ht="18.75" customHeight="1" x14ac:dyDescent="0.3">
      <c r="A61" s="38"/>
      <c r="B61" s="20"/>
      <c r="C61" s="20"/>
      <c r="D61" s="20"/>
    </row>
    <row r="62" spans="1:4" ht="18.75" customHeight="1" x14ac:dyDescent="0.3">
      <c r="A62" s="38"/>
      <c r="B62" s="20"/>
      <c r="C62" s="20"/>
      <c r="D62" s="20"/>
    </row>
    <row r="63" spans="1:4" ht="18.75" customHeight="1" x14ac:dyDescent="0.3">
      <c r="A63" s="38"/>
      <c r="B63" s="20"/>
      <c r="C63" s="20"/>
      <c r="D63" s="20"/>
    </row>
    <row r="64" spans="1:4" ht="18.75" customHeight="1" x14ac:dyDescent="0.3">
      <c r="A64" s="38"/>
      <c r="B64" s="20"/>
      <c r="C64" s="20"/>
      <c r="D64" s="20"/>
    </row>
    <row r="65" spans="1:4" ht="18.75" customHeight="1" x14ac:dyDescent="0.3">
      <c r="A65" s="38"/>
      <c r="B65" s="20"/>
      <c r="C65" s="20"/>
      <c r="D65" s="20"/>
    </row>
    <row r="66" spans="1:4" ht="18.75" customHeight="1" x14ac:dyDescent="0.3">
      <c r="A66" s="38"/>
      <c r="B66" s="20"/>
      <c r="C66" s="20"/>
      <c r="D66" s="20"/>
    </row>
    <row r="67" spans="1:4" ht="18.75" customHeight="1" x14ac:dyDescent="0.3">
      <c r="A67" s="38"/>
      <c r="B67" s="20"/>
      <c r="C67" s="20"/>
      <c r="D67" s="20"/>
    </row>
    <row r="68" spans="1:4" ht="18.75" customHeight="1" x14ac:dyDescent="0.3">
      <c r="A68" s="38"/>
      <c r="B68" s="20"/>
      <c r="C68" s="20"/>
      <c r="D68" s="20"/>
    </row>
    <row r="69" spans="1:4" ht="18.75" customHeight="1" x14ac:dyDescent="0.3">
      <c r="A69" s="38"/>
      <c r="B69" s="20"/>
      <c r="C69" s="20"/>
      <c r="D69" s="20"/>
    </row>
    <row r="70" spans="1:4" ht="18.75" customHeight="1" x14ac:dyDescent="0.3">
      <c r="A70" s="38"/>
      <c r="B70" s="20"/>
      <c r="C70" s="20"/>
      <c r="D70" s="20"/>
    </row>
    <row r="71" spans="1:4" ht="18.75" customHeight="1" x14ac:dyDescent="0.3">
      <c r="A71" s="38"/>
      <c r="B71" s="20"/>
      <c r="C71" s="20"/>
      <c r="D71" s="20"/>
    </row>
    <row r="72" spans="1:4" ht="18.75" customHeight="1" x14ac:dyDescent="0.3">
      <c r="A72" s="38"/>
      <c r="B72" s="20"/>
      <c r="C72" s="20"/>
      <c r="D72" s="20"/>
    </row>
    <row r="73" spans="1:4" ht="18.75" customHeight="1" x14ac:dyDescent="0.3">
      <c r="A73" s="38"/>
      <c r="B73" s="20"/>
      <c r="C73" s="20"/>
      <c r="D73" s="20"/>
    </row>
    <row r="74" spans="1:4" ht="18.75" customHeight="1" x14ac:dyDescent="0.3">
      <c r="A74" s="38"/>
      <c r="B74" s="20"/>
      <c r="C74" s="20"/>
      <c r="D74" s="20"/>
    </row>
    <row r="75" spans="1:4" ht="18.75" customHeight="1" x14ac:dyDescent="0.3">
      <c r="A75" s="38"/>
      <c r="B75" s="20"/>
      <c r="C75" s="20"/>
      <c r="D75" s="20"/>
    </row>
    <row r="76" spans="1:4" ht="18.75" customHeight="1" x14ac:dyDescent="0.3">
      <c r="A76" s="38"/>
      <c r="B76" s="20"/>
      <c r="C76" s="20"/>
      <c r="D76" s="20"/>
    </row>
    <row r="77" spans="1:4" ht="18.75" customHeight="1" x14ac:dyDescent="0.3">
      <c r="A77" s="38"/>
      <c r="B77" s="20"/>
      <c r="C77" s="20"/>
      <c r="D77" s="20"/>
    </row>
    <row r="78" spans="1:4" ht="18.75" customHeight="1" x14ac:dyDescent="0.3">
      <c r="A78" s="38"/>
      <c r="B78" s="20"/>
      <c r="C78" s="20"/>
      <c r="D78" s="20"/>
    </row>
    <row r="79" spans="1:4" ht="18.75" customHeight="1" x14ac:dyDescent="0.3">
      <c r="A79" s="38"/>
      <c r="B79" s="20"/>
      <c r="C79" s="20"/>
      <c r="D79" s="20"/>
    </row>
    <row r="80" spans="1:4" ht="18.75" customHeight="1" x14ac:dyDescent="0.3">
      <c r="A80" s="38"/>
      <c r="B80" s="20"/>
      <c r="C80" s="20"/>
      <c r="D80" s="20"/>
    </row>
    <row r="81" spans="1:4" ht="18.75" customHeight="1" x14ac:dyDescent="0.3">
      <c r="A81" s="38"/>
      <c r="B81" s="20"/>
      <c r="C81" s="20"/>
      <c r="D81" s="20"/>
    </row>
    <row r="82" spans="1:4" ht="18.75" customHeight="1" x14ac:dyDescent="0.3">
      <c r="A82" s="38"/>
      <c r="B82" s="20"/>
      <c r="C82" s="20"/>
      <c r="D82" s="20"/>
    </row>
    <row r="83" spans="1:4" ht="18.75" customHeight="1" x14ac:dyDescent="0.3">
      <c r="A83" s="38"/>
      <c r="B83" s="20"/>
      <c r="C83" s="20"/>
      <c r="D83" s="20"/>
    </row>
    <row r="84" spans="1:4" ht="18.75" customHeight="1" x14ac:dyDescent="0.3">
      <c r="A84" s="38"/>
      <c r="B84" s="20"/>
      <c r="C84" s="20"/>
      <c r="D84" s="20"/>
    </row>
    <row r="85" spans="1:4" ht="18.75" customHeight="1" x14ac:dyDescent="0.3">
      <c r="A85" s="38"/>
      <c r="B85" s="20"/>
      <c r="C85" s="20"/>
      <c r="D85" s="20"/>
    </row>
    <row r="86" spans="1:4" ht="18.75" customHeight="1" x14ac:dyDescent="0.3">
      <c r="A86" s="38"/>
      <c r="B86" s="20"/>
      <c r="C86" s="20"/>
      <c r="D86" s="20"/>
    </row>
    <row r="87" spans="1:4" ht="18.75" customHeight="1" x14ac:dyDescent="0.3">
      <c r="A87" s="38"/>
      <c r="B87" s="20"/>
      <c r="C87" s="20"/>
      <c r="D87" s="20"/>
    </row>
    <row r="88" spans="1:4" ht="18.75" customHeight="1" x14ac:dyDescent="0.3">
      <c r="A88" s="38"/>
      <c r="B88" s="20"/>
      <c r="C88" s="20"/>
      <c r="D88" s="20"/>
    </row>
    <row r="89" spans="1:4" ht="18.75" customHeight="1" x14ac:dyDescent="0.3">
      <c r="A89" s="38"/>
      <c r="B89" s="20"/>
      <c r="C89" s="20"/>
      <c r="D89" s="20"/>
    </row>
    <row r="90" spans="1:4" ht="18.75" customHeight="1" x14ac:dyDescent="0.3">
      <c r="A90" s="38"/>
      <c r="B90" s="20"/>
      <c r="C90" s="20"/>
      <c r="D90" s="20"/>
    </row>
    <row r="91" spans="1:4" ht="18.75" customHeight="1" x14ac:dyDescent="0.3">
      <c r="A91" s="38"/>
      <c r="B91" s="20"/>
      <c r="C91" s="20"/>
      <c r="D91" s="20"/>
    </row>
    <row r="92" spans="1:4" ht="18.75" customHeight="1" x14ac:dyDescent="0.3">
      <c r="A92" s="38"/>
      <c r="B92" s="20"/>
      <c r="C92" s="20"/>
      <c r="D92" s="20"/>
    </row>
    <row r="93" spans="1:4" ht="18.75" customHeight="1" x14ac:dyDescent="0.3">
      <c r="A93" s="38"/>
      <c r="B93" s="20"/>
      <c r="C93" s="20"/>
      <c r="D93" s="20"/>
    </row>
    <row r="94" spans="1:4" ht="18.75" customHeight="1" x14ac:dyDescent="0.3">
      <c r="A94" s="38"/>
      <c r="B94" s="20"/>
      <c r="C94" s="20"/>
      <c r="D94" s="20"/>
    </row>
    <row r="95" spans="1:4" ht="18.75" customHeight="1" x14ac:dyDescent="0.3">
      <c r="A95" s="38"/>
      <c r="B95" s="20"/>
      <c r="C95" s="20"/>
      <c r="D95" s="20"/>
    </row>
    <row r="96" spans="1:4" ht="18.75" customHeight="1" x14ac:dyDescent="0.3">
      <c r="A96" s="38"/>
      <c r="B96" s="20"/>
      <c r="C96" s="20"/>
      <c r="D96" s="20"/>
    </row>
    <row r="97" spans="1:4" ht="18.75" customHeight="1" x14ac:dyDescent="0.3">
      <c r="A97" s="38"/>
      <c r="B97" s="20"/>
      <c r="C97" s="20"/>
      <c r="D97" s="20"/>
    </row>
    <row r="98" spans="1:4" ht="18.75" customHeight="1" x14ac:dyDescent="0.3">
      <c r="A98" s="38"/>
      <c r="B98" s="20"/>
      <c r="C98" s="20"/>
      <c r="D98" s="20"/>
    </row>
    <row r="99" spans="1:4" ht="18.75" customHeight="1" x14ac:dyDescent="0.3">
      <c r="A99" s="38"/>
      <c r="B99" s="20"/>
      <c r="C99" s="20"/>
      <c r="D99" s="20"/>
    </row>
    <row r="100" spans="1:4" ht="18.75" customHeight="1" x14ac:dyDescent="0.3">
      <c r="A100" s="38"/>
      <c r="B100" s="20"/>
      <c r="C100" s="20"/>
      <c r="D100" s="20"/>
    </row>
    <row r="101" spans="1:4" ht="18.75" customHeight="1" x14ac:dyDescent="0.3">
      <c r="A101" s="38"/>
      <c r="B101" s="20"/>
      <c r="C101" s="20"/>
      <c r="D101" s="20"/>
    </row>
    <row r="102" spans="1:4" ht="18.75" customHeight="1" x14ac:dyDescent="0.3">
      <c r="A102" s="38"/>
      <c r="B102" s="20"/>
      <c r="C102" s="20"/>
      <c r="D102" s="20"/>
    </row>
    <row r="103" spans="1:4" ht="18.75" customHeight="1" x14ac:dyDescent="0.3">
      <c r="A103" s="38"/>
      <c r="B103" s="20"/>
      <c r="C103" s="20"/>
      <c r="D103" s="20"/>
    </row>
    <row r="104" spans="1:4" ht="18.75" customHeight="1" x14ac:dyDescent="0.3">
      <c r="A104" s="38"/>
      <c r="B104" s="20"/>
      <c r="C104" s="20"/>
      <c r="D104" s="20"/>
    </row>
    <row r="105" spans="1:4" ht="18.75" customHeight="1" x14ac:dyDescent="0.3">
      <c r="A105" s="38"/>
      <c r="B105" s="20"/>
      <c r="C105" s="20"/>
      <c r="D105" s="20"/>
    </row>
    <row r="106" spans="1:4" ht="18.75" customHeight="1" x14ac:dyDescent="0.3">
      <c r="A106" s="38"/>
      <c r="B106" s="20"/>
      <c r="C106" s="20"/>
      <c r="D106" s="20"/>
    </row>
    <row r="107" spans="1:4" ht="18.75" customHeight="1" x14ac:dyDescent="0.3">
      <c r="A107" s="38"/>
      <c r="B107" s="20"/>
      <c r="C107" s="20"/>
      <c r="D107" s="20"/>
    </row>
    <row r="108" spans="1:4" ht="18.75" customHeight="1" x14ac:dyDescent="0.3">
      <c r="A108" s="38"/>
      <c r="B108" s="20"/>
      <c r="C108" s="20"/>
      <c r="D108" s="20"/>
    </row>
    <row r="109" spans="1:4" ht="18.75" customHeight="1" x14ac:dyDescent="0.3">
      <c r="A109" s="38"/>
      <c r="B109" s="20"/>
      <c r="C109" s="20"/>
      <c r="D109" s="20"/>
    </row>
    <row r="110" spans="1:4" ht="18.75" customHeight="1" x14ac:dyDescent="0.3">
      <c r="A110" s="38"/>
      <c r="B110" s="20"/>
      <c r="C110" s="20"/>
      <c r="D110" s="20"/>
    </row>
    <row r="111" spans="1:4" ht="18.75" customHeight="1" x14ac:dyDescent="0.3">
      <c r="A111" s="38"/>
      <c r="B111" s="20"/>
      <c r="C111" s="20"/>
      <c r="D111" s="20"/>
    </row>
    <row r="112" spans="1:4" ht="18.75" customHeight="1" x14ac:dyDescent="0.3">
      <c r="A112" s="38"/>
      <c r="B112" s="20"/>
      <c r="C112" s="20"/>
      <c r="D112" s="20"/>
    </row>
    <row r="113" spans="1:4" ht="18.75" customHeight="1" x14ac:dyDescent="0.3">
      <c r="A113" s="38"/>
      <c r="B113" s="20"/>
      <c r="C113" s="20"/>
      <c r="D113" s="20"/>
    </row>
    <row r="114" spans="1:4" ht="18.75" customHeight="1" x14ac:dyDescent="0.3">
      <c r="A114" s="38"/>
      <c r="B114" s="20"/>
      <c r="C114" s="20"/>
      <c r="D114" s="20"/>
    </row>
    <row r="115" spans="1:4" ht="18.75" customHeight="1" x14ac:dyDescent="0.3">
      <c r="A115" s="38"/>
      <c r="B115" s="20"/>
      <c r="C115" s="20"/>
      <c r="D115" s="20"/>
    </row>
    <row r="116" spans="1:4" ht="18.75" customHeight="1" x14ac:dyDescent="0.3">
      <c r="A116" s="38"/>
      <c r="B116" s="20"/>
      <c r="C116" s="20"/>
      <c r="D116" s="20"/>
    </row>
    <row r="117" spans="1:4" ht="18.75" customHeight="1" x14ac:dyDescent="0.3">
      <c r="A117" s="38"/>
      <c r="B117" s="20"/>
      <c r="C117" s="20"/>
      <c r="D117" s="20"/>
    </row>
    <row r="118" spans="1:4" ht="18.75" customHeight="1" x14ac:dyDescent="0.3">
      <c r="A118" s="38"/>
      <c r="B118" s="20"/>
      <c r="C118" s="20"/>
      <c r="D118" s="20"/>
    </row>
    <row r="119" spans="1:4" ht="18.75" customHeight="1" x14ac:dyDescent="0.3">
      <c r="A119" s="38"/>
      <c r="B119" s="20"/>
      <c r="C119" s="20"/>
      <c r="D119" s="20"/>
    </row>
    <row r="120" spans="1:4" ht="18.75" customHeight="1" x14ac:dyDescent="0.3">
      <c r="A120" s="38"/>
      <c r="B120" s="20"/>
      <c r="C120" s="20"/>
      <c r="D120" s="20"/>
    </row>
    <row r="121" spans="1:4" ht="18.75" customHeight="1" x14ac:dyDescent="0.3">
      <c r="A121" s="38"/>
      <c r="B121" s="20"/>
      <c r="C121" s="20"/>
      <c r="D121" s="20"/>
    </row>
    <row r="122" spans="1:4" ht="18.75" customHeight="1" x14ac:dyDescent="0.3">
      <c r="A122" s="38"/>
      <c r="B122" s="20"/>
      <c r="C122" s="20"/>
      <c r="D122" s="20"/>
    </row>
    <row r="123" spans="1:4" ht="18.75" customHeight="1" x14ac:dyDescent="0.3">
      <c r="A123" s="38"/>
      <c r="B123" s="20"/>
      <c r="C123" s="20"/>
      <c r="D123" s="20"/>
    </row>
    <row r="124" spans="1:4" ht="18.75" customHeight="1" x14ac:dyDescent="0.3">
      <c r="A124" s="38"/>
      <c r="B124" s="20"/>
      <c r="C124" s="20"/>
      <c r="D124" s="20"/>
    </row>
    <row r="125" spans="1:4" ht="18.75" customHeight="1" x14ac:dyDescent="0.3">
      <c r="A125" s="38"/>
      <c r="B125" s="20"/>
      <c r="C125" s="20"/>
      <c r="D125" s="20"/>
    </row>
    <row r="126" spans="1:4" ht="18.75" customHeight="1" x14ac:dyDescent="0.3">
      <c r="A126" s="38"/>
      <c r="B126" s="20"/>
      <c r="C126" s="20"/>
      <c r="D126" s="20"/>
    </row>
    <row r="127" spans="1:4" ht="18.75" customHeight="1" x14ac:dyDescent="0.3">
      <c r="A127" s="38"/>
      <c r="B127" s="20"/>
      <c r="C127" s="20"/>
      <c r="D127" s="20"/>
    </row>
    <row r="128" spans="1:4" ht="18.75" customHeight="1" x14ac:dyDescent="0.3">
      <c r="A128" s="38"/>
      <c r="B128" s="20"/>
      <c r="C128" s="20"/>
      <c r="D128" s="20"/>
    </row>
    <row r="129" spans="1:4" ht="18.75" customHeight="1" x14ac:dyDescent="0.3">
      <c r="A129" s="38"/>
      <c r="B129" s="20"/>
      <c r="C129" s="20"/>
      <c r="D129" s="20"/>
    </row>
    <row r="130" spans="1:4" ht="18.75" customHeight="1" x14ac:dyDescent="0.3">
      <c r="A130" s="38"/>
      <c r="B130" s="20"/>
      <c r="C130" s="20"/>
      <c r="D130" s="20"/>
    </row>
    <row r="131" spans="1:4" ht="18.75" customHeight="1" x14ac:dyDescent="0.3">
      <c r="A131" s="38"/>
      <c r="B131" s="20"/>
      <c r="C131" s="20"/>
      <c r="D131" s="20"/>
    </row>
    <row r="132" spans="1:4" ht="18.75" customHeight="1" x14ac:dyDescent="0.3">
      <c r="A132" s="38"/>
      <c r="B132" s="20"/>
      <c r="C132" s="20"/>
      <c r="D132" s="20"/>
    </row>
    <row r="133" spans="1:4" ht="18.75" customHeight="1" x14ac:dyDescent="0.3">
      <c r="A133" s="38"/>
      <c r="B133" s="20"/>
      <c r="C133" s="20"/>
      <c r="D133" s="20"/>
    </row>
    <row r="134" spans="1:4" ht="18.75" customHeight="1" x14ac:dyDescent="0.3">
      <c r="A134" s="38"/>
      <c r="B134" s="20"/>
      <c r="C134" s="20"/>
      <c r="D134" s="20"/>
    </row>
    <row r="135" spans="1:4" ht="18.75" customHeight="1" x14ac:dyDescent="0.3">
      <c r="A135" s="38"/>
      <c r="B135" s="20"/>
      <c r="C135" s="20"/>
      <c r="D135" s="20"/>
    </row>
    <row r="136" spans="1:4" ht="18.75" customHeight="1" x14ac:dyDescent="0.3">
      <c r="A136" s="38"/>
      <c r="B136" s="20"/>
      <c r="C136" s="20"/>
      <c r="D136" s="20"/>
    </row>
    <row r="137" spans="1:4" ht="18.75" customHeight="1" x14ac:dyDescent="0.3">
      <c r="A137" s="38"/>
      <c r="B137" s="20"/>
      <c r="C137" s="20"/>
      <c r="D137" s="20"/>
    </row>
    <row r="138" spans="1:4" ht="18.75" customHeight="1" x14ac:dyDescent="0.3">
      <c r="A138" s="38"/>
      <c r="B138" s="20"/>
      <c r="C138" s="20"/>
      <c r="D138" s="20"/>
    </row>
    <row r="139" spans="1:4" ht="18.75" customHeight="1" x14ac:dyDescent="0.3">
      <c r="A139" s="38"/>
      <c r="B139" s="20"/>
      <c r="C139" s="20"/>
      <c r="D139" s="20"/>
    </row>
    <row r="140" spans="1:4" ht="18.75" customHeight="1" x14ac:dyDescent="0.3">
      <c r="A140" s="38"/>
      <c r="B140" s="20"/>
      <c r="C140" s="20"/>
      <c r="D140" s="20"/>
    </row>
    <row r="141" spans="1:4" ht="18.75" customHeight="1" x14ac:dyDescent="0.3">
      <c r="A141" s="38"/>
      <c r="B141" s="20"/>
      <c r="C141" s="20"/>
      <c r="D141" s="20"/>
    </row>
    <row r="142" spans="1:4" ht="18.75" customHeight="1" x14ac:dyDescent="0.3">
      <c r="A142" s="38"/>
      <c r="B142" s="20"/>
      <c r="C142" s="20"/>
      <c r="D142" s="20"/>
    </row>
    <row r="143" spans="1:4" ht="18.75" customHeight="1" x14ac:dyDescent="0.3">
      <c r="A143" s="38"/>
      <c r="B143" s="20"/>
      <c r="C143" s="20"/>
      <c r="D143" s="20"/>
    </row>
    <row r="144" spans="1:4" ht="18.75" customHeight="1" x14ac:dyDescent="0.3">
      <c r="A144" s="38"/>
      <c r="B144" s="20"/>
      <c r="C144" s="20"/>
      <c r="D144" s="20"/>
    </row>
    <row r="145" spans="1:4" ht="18.75" customHeight="1" x14ac:dyDescent="0.3">
      <c r="A145" s="38"/>
      <c r="B145" s="20"/>
      <c r="C145" s="20"/>
      <c r="D145" s="20"/>
    </row>
    <row r="146" spans="1:4" ht="18.75" customHeight="1" x14ac:dyDescent="0.3">
      <c r="A146" s="38"/>
      <c r="B146" s="20"/>
      <c r="C146" s="20"/>
      <c r="D146" s="20"/>
    </row>
    <row r="147" spans="1:4" ht="18.75" customHeight="1" x14ac:dyDescent="0.3">
      <c r="A147" s="38"/>
      <c r="B147" s="20"/>
      <c r="C147" s="20"/>
      <c r="D147" s="20"/>
    </row>
    <row r="148" spans="1:4" ht="18.75" customHeight="1" x14ac:dyDescent="0.3">
      <c r="A148" s="38"/>
      <c r="B148" s="20"/>
      <c r="C148" s="20"/>
      <c r="D148" s="20"/>
    </row>
    <row r="149" spans="1:4" ht="18.75" customHeight="1" x14ac:dyDescent="0.3">
      <c r="A149" s="38"/>
      <c r="B149" s="20"/>
      <c r="C149" s="20"/>
      <c r="D149" s="20"/>
    </row>
    <row r="150" spans="1:4" ht="18.75" customHeight="1" x14ac:dyDescent="0.3">
      <c r="A150" s="38"/>
      <c r="B150" s="20"/>
      <c r="C150" s="20"/>
      <c r="D150" s="20"/>
    </row>
    <row r="151" spans="1:4" ht="18.75" customHeight="1" x14ac:dyDescent="0.3">
      <c r="A151" s="38"/>
      <c r="B151" s="20"/>
      <c r="C151" s="20"/>
      <c r="D151" s="20"/>
    </row>
    <row r="152" spans="1:4" ht="18.75" customHeight="1" x14ac:dyDescent="0.3">
      <c r="A152" s="38"/>
      <c r="B152" s="20"/>
      <c r="C152" s="20"/>
      <c r="D152" s="20"/>
    </row>
    <row r="153" spans="1:4" ht="18.75" customHeight="1" x14ac:dyDescent="0.3">
      <c r="A153" s="38"/>
      <c r="B153" s="20"/>
      <c r="C153" s="20"/>
      <c r="D153" s="20"/>
    </row>
    <row r="154" spans="1:4" ht="18.75" customHeight="1" x14ac:dyDescent="0.3">
      <c r="A154" s="38"/>
      <c r="B154" s="20"/>
      <c r="C154" s="20"/>
      <c r="D154" s="20"/>
    </row>
    <row r="155" spans="1:4" ht="18.75" customHeight="1" x14ac:dyDescent="0.3">
      <c r="A155" s="38"/>
      <c r="B155" s="20"/>
      <c r="C155" s="20"/>
      <c r="D155" s="20"/>
    </row>
    <row r="156" spans="1:4" ht="18.75" customHeight="1" x14ac:dyDescent="0.3">
      <c r="A156" s="38"/>
      <c r="B156" s="20"/>
      <c r="C156" s="20"/>
      <c r="D156" s="20"/>
    </row>
    <row r="157" spans="1:4" ht="18.75" customHeight="1" x14ac:dyDescent="0.3">
      <c r="A157" s="38"/>
      <c r="B157" s="20"/>
      <c r="C157" s="20"/>
      <c r="D157" s="20"/>
    </row>
    <row r="158" spans="1:4" ht="18.75" customHeight="1" x14ac:dyDescent="0.3">
      <c r="A158" s="38"/>
      <c r="B158" s="20"/>
      <c r="C158" s="20"/>
      <c r="D158" s="20"/>
    </row>
    <row r="159" spans="1:4" ht="18.75" customHeight="1" x14ac:dyDescent="0.3">
      <c r="A159" s="38"/>
      <c r="B159" s="20"/>
      <c r="C159" s="20"/>
      <c r="D159" s="20"/>
    </row>
    <row r="160" spans="1:4" ht="18.75" customHeight="1" x14ac:dyDescent="0.3">
      <c r="A160" s="38"/>
      <c r="B160" s="20"/>
      <c r="C160" s="20"/>
      <c r="D160" s="20"/>
    </row>
    <row r="161" spans="1:4" ht="18.75" customHeight="1" x14ac:dyDescent="0.3">
      <c r="A161" s="38"/>
      <c r="B161" s="20"/>
      <c r="C161" s="20"/>
      <c r="D161" s="20"/>
    </row>
    <row r="162" spans="1:4" ht="18.75" customHeight="1" x14ac:dyDescent="0.3">
      <c r="A162" s="38"/>
      <c r="B162" s="20"/>
      <c r="C162" s="20"/>
      <c r="D162" s="20"/>
    </row>
    <row r="163" spans="1:4" ht="18.75" customHeight="1" x14ac:dyDescent="0.3">
      <c r="A163" s="38"/>
      <c r="B163" s="20"/>
      <c r="C163" s="20"/>
      <c r="D163" s="20"/>
    </row>
    <row r="164" spans="1:4" ht="18.75" customHeight="1" x14ac:dyDescent="0.3">
      <c r="A164" s="38"/>
      <c r="B164" s="20"/>
      <c r="C164" s="20"/>
      <c r="D164" s="20"/>
    </row>
    <row r="165" spans="1:4" ht="18.75" customHeight="1" x14ac:dyDescent="0.3">
      <c r="A165" s="38"/>
      <c r="B165" s="20"/>
      <c r="C165" s="20"/>
      <c r="D165" s="20"/>
    </row>
    <row r="166" spans="1:4" ht="18.75" customHeight="1" x14ac:dyDescent="0.3">
      <c r="A166" s="38"/>
      <c r="B166" s="20"/>
      <c r="C166" s="20"/>
      <c r="D166" s="20"/>
    </row>
    <row r="167" spans="1:4" ht="18.75" customHeight="1" x14ac:dyDescent="0.3">
      <c r="A167" s="38"/>
      <c r="B167" s="20"/>
      <c r="C167" s="20"/>
      <c r="D167" s="20"/>
    </row>
    <row r="168" spans="1:4" ht="18.75" customHeight="1" x14ac:dyDescent="0.3">
      <c r="A168" s="38"/>
      <c r="B168" s="20"/>
      <c r="C168" s="20"/>
      <c r="D168" s="20"/>
    </row>
    <row r="169" spans="1:4" ht="18.75" customHeight="1" x14ac:dyDescent="0.3">
      <c r="A169" s="38"/>
      <c r="B169" s="20"/>
      <c r="C169" s="20"/>
      <c r="D169" s="20"/>
    </row>
    <row r="170" spans="1:4" ht="18.75" customHeight="1" x14ac:dyDescent="0.3">
      <c r="A170" s="38"/>
      <c r="B170" s="20"/>
      <c r="C170" s="20"/>
      <c r="D170" s="20"/>
    </row>
    <row r="171" spans="1:4" ht="18.75" customHeight="1" x14ac:dyDescent="0.3">
      <c r="A171" s="38"/>
      <c r="B171" s="20"/>
      <c r="C171" s="20"/>
      <c r="D171" s="20"/>
    </row>
    <row r="172" spans="1:4" ht="18.75" customHeight="1" x14ac:dyDescent="0.3">
      <c r="A172" s="38"/>
      <c r="B172" s="20"/>
      <c r="C172" s="20"/>
      <c r="D172" s="20"/>
    </row>
    <row r="173" spans="1:4" ht="18.75" customHeight="1" x14ac:dyDescent="0.3">
      <c r="A173" s="38"/>
      <c r="B173" s="20"/>
      <c r="C173" s="20"/>
      <c r="D173" s="20"/>
    </row>
    <row r="174" spans="1:4" ht="18.75" customHeight="1" x14ac:dyDescent="0.3">
      <c r="A174" s="38"/>
      <c r="B174" s="20"/>
      <c r="C174" s="20"/>
      <c r="D174" s="20"/>
    </row>
    <row r="175" spans="1:4" ht="18.75" customHeight="1" x14ac:dyDescent="0.3">
      <c r="A175" s="38"/>
      <c r="B175" s="20"/>
      <c r="C175" s="20"/>
      <c r="D175" s="20"/>
    </row>
    <row r="176" spans="1:4" ht="18.75" customHeight="1" x14ac:dyDescent="0.3">
      <c r="A176" s="38"/>
      <c r="B176" s="20"/>
      <c r="C176" s="20"/>
      <c r="D176" s="20"/>
    </row>
    <row r="177" spans="1:4" ht="18.75" customHeight="1" x14ac:dyDescent="0.3">
      <c r="A177" s="38"/>
      <c r="B177" s="20"/>
      <c r="C177" s="20"/>
      <c r="D177" s="20"/>
    </row>
    <row r="178" spans="1:4" ht="18.75" customHeight="1" x14ac:dyDescent="0.3">
      <c r="A178" s="38"/>
      <c r="B178" s="20"/>
      <c r="C178" s="20"/>
      <c r="D178" s="20"/>
    </row>
    <row r="179" spans="1:4" ht="18.75" customHeight="1" x14ac:dyDescent="0.3">
      <c r="A179" s="38"/>
      <c r="B179" s="20"/>
      <c r="C179" s="20"/>
      <c r="D179" s="20"/>
    </row>
    <row r="180" spans="1:4" ht="18.75" customHeight="1" x14ac:dyDescent="0.3">
      <c r="A180" s="38"/>
      <c r="B180" s="20"/>
      <c r="C180" s="20"/>
      <c r="D180" s="20"/>
    </row>
    <row r="181" spans="1:4" ht="18.75" customHeight="1" x14ac:dyDescent="0.3">
      <c r="A181" s="38"/>
      <c r="B181" s="20"/>
      <c r="C181" s="20"/>
      <c r="D181" s="20"/>
    </row>
    <row r="182" spans="1:4" ht="18.75" customHeight="1" x14ac:dyDescent="0.3">
      <c r="A182" s="38"/>
      <c r="B182" s="20"/>
      <c r="C182" s="20"/>
      <c r="D182" s="20"/>
    </row>
    <row r="183" spans="1:4" ht="18.75" customHeight="1" x14ac:dyDescent="0.3">
      <c r="A183" s="38"/>
      <c r="B183" s="20"/>
      <c r="C183" s="20"/>
      <c r="D183" s="20"/>
    </row>
    <row r="184" spans="1:4" ht="18.75" customHeight="1" x14ac:dyDescent="0.3">
      <c r="A184" s="38"/>
      <c r="B184" s="20"/>
      <c r="C184" s="20"/>
      <c r="D184" s="20"/>
    </row>
    <row r="185" spans="1:4" ht="18.75" customHeight="1" x14ac:dyDescent="0.3">
      <c r="A185" s="38"/>
      <c r="B185" s="20"/>
      <c r="C185" s="20"/>
      <c r="D185" s="20"/>
    </row>
    <row r="186" spans="1:4" ht="18.75" customHeight="1" x14ac:dyDescent="0.3">
      <c r="A186" s="38"/>
      <c r="B186" s="20"/>
      <c r="C186" s="20"/>
      <c r="D186" s="20"/>
    </row>
    <row r="187" spans="1:4" ht="18.75" customHeight="1" x14ac:dyDescent="0.3">
      <c r="A187" s="38"/>
      <c r="B187" s="20"/>
      <c r="C187" s="20"/>
      <c r="D187" s="20"/>
    </row>
    <row r="188" spans="1:4" ht="18.75" customHeight="1" x14ac:dyDescent="0.3">
      <c r="A188" s="38"/>
      <c r="B188" s="20"/>
      <c r="C188" s="20"/>
      <c r="D188" s="20"/>
    </row>
    <row r="189" spans="1:4" ht="18.75" customHeight="1" x14ac:dyDescent="0.3">
      <c r="A189" s="38"/>
      <c r="B189" s="20"/>
      <c r="C189" s="20"/>
      <c r="D189" s="20"/>
    </row>
    <row r="190" spans="1:4" ht="18.75" customHeight="1" x14ac:dyDescent="0.3">
      <c r="A190" s="38"/>
      <c r="B190" s="20"/>
      <c r="C190" s="20"/>
      <c r="D190" s="20"/>
    </row>
    <row r="191" spans="1:4" ht="18.75" customHeight="1" x14ac:dyDescent="0.3">
      <c r="A191" s="38"/>
      <c r="B191" s="20"/>
      <c r="C191" s="20"/>
      <c r="D191" s="20"/>
    </row>
    <row r="192" spans="1:4" ht="18.75" customHeight="1" x14ac:dyDescent="0.3">
      <c r="A192" s="38"/>
      <c r="B192" s="20"/>
      <c r="C192" s="20"/>
      <c r="D192" s="20"/>
    </row>
    <row r="193" spans="1:4" ht="18.75" customHeight="1" x14ac:dyDescent="0.3">
      <c r="A193" s="38"/>
      <c r="B193" s="20"/>
      <c r="C193" s="20"/>
      <c r="D193" s="20"/>
    </row>
    <row r="194" spans="1:4" ht="18.75" customHeight="1" x14ac:dyDescent="0.3">
      <c r="A194" s="38"/>
      <c r="B194" s="20"/>
      <c r="C194" s="20"/>
      <c r="D194" s="20"/>
    </row>
    <row r="195" spans="1:4" ht="18.75" customHeight="1" x14ac:dyDescent="0.3">
      <c r="A195" s="38"/>
      <c r="B195" s="20"/>
      <c r="C195" s="20"/>
      <c r="D195" s="20"/>
    </row>
    <row r="196" spans="1:4" ht="18.75" customHeight="1" x14ac:dyDescent="0.3">
      <c r="A196" s="38"/>
      <c r="B196" s="20"/>
      <c r="C196" s="20"/>
      <c r="D196" s="20"/>
    </row>
    <row r="197" spans="1:4" ht="18.75" customHeight="1" x14ac:dyDescent="0.3">
      <c r="A197" s="38"/>
      <c r="B197" s="20"/>
      <c r="C197" s="20"/>
      <c r="D197" s="20"/>
    </row>
    <row r="198" spans="1:4" ht="18.75" customHeight="1" x14ac:dyDescent="0.3">
      <c r="A198" s="38"/>
      <c r="B198" s="20"/>
      <c r="C198" s="20"/>
      <c r="D198" s="20"/>
    </row>
    <row r="199" spans="1:4" ht="18.75" customHeight="1" x14ac:dyDescent="0.3">
      <c r="A199" s="38"/>
      <c r="B199" s="20"/>
      <c r="C199" s="20"/>
      <c r="D199" s="20"/>
    </row>
    <row r="200" spans="1:4" ht="18.75" customHeight="1" x14ac:dyDescent="0.3">
      <c r="A200" s="38"/>
      <c r="B200" s="20"/>
      <c r="C200" s="20"/>
      <c r="D200" s="20"/>
    </row>
    <row r="201" spans="1:4" ht="18.75" customHeight="1" x14ac:dyDescent="0.3">
      <c r="A201" s="38"/>
      <c r="B201" s="20"/>
      <c r="C201" s="20"/>
      <c r="D201" s="20"/>
    </row>
    <row r="202" spans="1:4" ht="18.75" customHeight="1" x14ac:dyDescent="0.3">
      <c r="A202" s="38"/>
      <c r="B202" s="20"/>
      <c r="C202" s="20"/>
      <c r="D202" s="20"/>
    </row>
    <row r="203" spans="1:4" ht="18.75" customHeight="1" x14ac:dyDescent="0.3">
      <c r="A203" s="38"/>
      <c r="B203" s="20"/>
      <c r="C203" s="20"/>
      <c r="D203" s="20"/>
    </row>
    <row r="204" spans="1:4" ht="18.75" customHeight="1" x14ac:dyDescent="0.3">
      <c r="A204" s="38"/>
      <c r="B204" s="20"/>
      <c r="C204" s="20"/>
      <c r="D204" s="20"/>
    </row>
    <row r="205" spans="1:4" ht="18.75" customHeight="1" x14ac:dyDescent="0.3">
      <c r="A205" s="38"/>
      <c r="B205" s="20"/>
      <c r="C205" s="20"/>
      <c r="D205" s="20"/>
    </row>
    <row r="206" spans="1:4" ht="18.75" customHeight="1" x14ac:dyDescent="0.3">
      <c r="A206" s="38"/>
      <c r="B206" s="20"/>
      <c r="C206" s="20"/>
      <c r="D206" s="20"/>
    </row>
    <row r="207" spans="1:4" ht="18.75" customHeight="1" x14ac:dyDescent="0.3">
      <c r="A207" s="38"/>
      <c r="B207" s="20"/>
      <c r="C207" s="20"/>
      <c r="D207" s="20"/>
    </row>
    <row r="208" spans="1:4" ht="18.75" customHeight="1" x14ac:dyDescent="0.3">
      <c r="A208" s="38"/>
      <c r="B208" s="20"/>
      <c r="C208" s="20"/>
      <c r="D208" s="20"/>
    </row>
    <row r="209" spans="1:4" ht="18.75" customHeight="1" x14ac:dyDescent="0.3">
      <c r="A209" s="38"/>
      <c r="B209" s="20"/>
      <c r="C209" s="20"/>
      <c r="D209" s="20"/>
    </row>
    <row r="210" spans="1:4" ht="18.75" customHeight="1" x14ac:dyDescent="0.3">
      <c r="A210" s="38"/>
      <c r="B210" s="20"/>
      <c r="C210" s="20"/>
      <c r="D210" s="20"/>
    </row>
    <row r="211" spans="1:4" ht="18.75" customHeight="1" x14ac:dyDescent="0.3">
      <c r="A211" s="38"/>
      <c r="B211" s="20"/>
      <c r="C211" s="20"/>
      <c r="D211" s="20"/>
    </row>
    <row r="212" spans="1:4" ht="18.75" customHeight="1" x14ac:dyDescent="0.3">
      <c r="A212" s="38"/>
      <c r="B212" s="20"/>
      <c r="C212" s="20"/>
      <c r="D212" s="20"/>
    </row>
    <row r="213" spans="1:4" ht="18.75" customHeight="1" x14ac:dyDescent="0.3">
      <c r="A213" s="38"/>
      <c r="B213" s="20"/>
      <c r="C213" s="20"/>
      <c r="D213" s="20"/>
    </row>
    <row r="214" spans="1:4" ht="18.75" customHeight="1" x14ac:dyDescent="0.3">
      <c r="A214" s="38"/>
      <c r="B214" s="20"/>
      <c r="C214" s="20"/>
      <c r="D214" s="20"/>
    </row>
    <row r="215" spans="1:4" ht="18.75" customHeight="1" x14ac:dyDescent="0.3">
      <c r="A215" s="38"/>
      <c r="B215" s="20"/>
      <c r="C215" s="20"/>
      <c r="D215" s="20"/>
    </row>
    <row r="216" spans="1:4" ht="18.75" customHeight="1" x14ac:dyDescent="0.3">
      <c r="A216" s="38"/>
      <c r="B216" s="20"/>
      <c r="C216" s="20"/>
      <c r="D216" s="20"/>
    </row>
    <row r="217" spans="1:4" ht="18.75" customHeight="1" x14ac:dyDescent="0.3">
      <c r="A217" s="38"/>
      <c r="B217" s="20"/>
      <c r="C217" s="20"/>
      <c r="D217" s="20"/>
    </row>
    <row r="218" spans="1:4" ht="18.75" customHeight="1" x14ac:dyDescent="0.3">
      <c r="A218" s="38"/>
      <c r="B218" s="20"/>
      <c r="C218" s="20"/>
      <c r="D218" s="20"/>
    </row>
    <row r="219" spans="1:4" ht="18.75" customHeight="1" x14ac:dyDescent="0.3">
      <c r="A219" s="38"/>
      <c r="B219" s="20"/>
      <c r="C219" s="20"/>
      <c r="D219" s="20"/>
    </row>
    <row r="220" spans="1:4" ht="18.75" customHeight="1" x14ac:dyDescent="0.3">
      <c r="A220" s="38"/>
      <c r="B220" s="20"/>
      <c r="C220" s="20"/>
      <c r="D220" s="20"/>
    </row>
    <row r="221" spans="1:4" ht="18.75" customHeight="1" x14ac:dyDescent="0.3">
      <c r="A221" s="38"/>
      <c r="B221" s="20"/>
      <c r="C221" s="20"/>
      <c r="D221" s="20"/>
    </row>
    <row r="222" spans="1:4" ht="18.75" customHeight="1" x14ac:dyDescent="0.3">
      <c r="A222" s="38"/>
      <c r="B222" s="20"/>
      <c r="C222" s="20"/>
      <c r="D222" s="20"/>
    </row>
    <row r="223" spans="1:4" ht="18.75" customHeight="1" x14ac:dyDescent="0.3">
      <c r="A223" s="38"/>
      <c r="B223" s="20"/>
      <c r="C223" s="20"/>
      <c r="D223" s="20"/>
    </row>
    <row r="224" spans="1:4" ht="18.75" customHeight="1" x14ac:dyDescent="0.3">
      <c r="A224" s="38"/>
      <c r="B224" s="20"/>
      <c r="C224" s="20"/>
      <c r="D224" s="20"/>
    </row>
    <row r="225" spans="1:4" ht="18.75" customHeight="1" x14ac:dyDescent="0.3">
      <c r="A225" s="38"/>
      <c r="B225" s="20"/>
      <c r="C225" s="20"/>
      <c r="D225" s="20"/>
    </row>
    <row r="226" spans="1:4" ht="18.75" customHeight="1" x14ac:dyDescent="0.3">
      <c r="A226" s="38"/>
      <c r="B226" s="20"/>
      <c r="C226" s="20"/>
      <c r="D226" s="20"/>
    </row>
    <row r="227" spans="1:4" ht="18.75" customHeight="1" x14ac:dyDescent="0.3">
      <c r="A227" s="38"/>
      <c r="B227" s="20"/>
      <c r="C227" s="20"/>
      <c r="D227" s="20"/>
    </row>
    <row r="228" spans="1:4" ht="18.75" customHeight="1" x14ac:dyDescent="0.3">
      <c r="A228" s="38"/>
      <c r="B228" s="20"/>
      <c r="C228" s="20"/>
      <c r="D228" s="20"/>
    </row>
    <row r="229" spans="1:4" ht="18.75" customHeight="1" x14ac:dyDescent="0.3">
      <c r="A229" s="38"/>
      <c r="B229" s="20"/>
      <c r="C229" s="20"/>
      <c r="D229" s="20"/>
    </row>
    <row r="230" spans="1:4" ht="18.75" customHeight="1" x14ac:dyDescent="0.3">
      <c r="A230" s="38"/>
      <c r="B230" s="20"/>
      <c r="C230" s="20"/>
      <c r="D230" s="20"/>
    </row>
    <row r="231" spans="1:4" ht="18.75" customHeight="1" x14ac:dyDescent="0.3">
      <c r="A231" s="38"/>
      <c r="B231" s="20"/>
      <c r="C231" s="20"/>
      <c r="D231" s="20"/>
    </row>
    <row r="232" spans="1:4" ht="18.75" customHeight="1" x14ac:dyDescent="0.3">
      <c r="A232" s="38"/>
      <c r="B232" s="20"/>
      <c r="C232" s="20"/>
      <c r="D232" s="20"/>
    </row>
    <row r="233" spans="1:4" ht="18.75" customHeight="1" x14ac:dyDescent="0.3">
      <c r="A233" s="38"/>
      <c r="B233" s="20"/>
      <c r="C233" s="20"/>
      <c r="D233" s="20"/>
    </row>
    <row r="234" spans="1:4" ht="18.75" customHeight="1" x14ac:dyDescent="0.3">
      <c r="A234" s="38"/>
      <c r="B234" s="20"/>
      <c r="C234" s="20"/>
      <c r="D234" s="20"/>
    </row>
    <row r="235" spans="1:4" ht="18.75" customHeight="1" x14ac:dyDescent="0.3">
      <c r="A235" s="38"/>
      <c r="B235" s="20"/>
      <c r="C235" s="20"/>
      <c r="D235" s="20"/>
    </row>
    <row r="236" spans="1:4" ht="18.75" customHeight="1" x14ac:dyDescent="0.3">
      <c r="A236" s="38"/>
      <c r="B236" s="20"/>
      <c r="C236" s="20"/>
      <c r="D236" s="20"/>
    </row>
    <row r="237" spans="1:4" ht="18.75" customHeight="1" x14ac:dyDescent="0.3">
      <c r="A237" s="38"/>
      <c r="B237" s="20"/>
      <c r="C237" s="20"/>
      <c r="D237" s="20"/>
    </row>
    <row r="238" spans="1:4" ht="15.75" customHeight="1" x14ac:dyDescent="0.3"/>
    <row r="239" spans="1:4" ht="15.75" customHeight="1" x14ac:dyDescent="0.3"/>
    <row r="240" spans="1:4"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sheetData>
  <phoneticPr fontId="1"/>
  <dataValidations count="1">
    <dataValidation type="list" allowBlank="1" showErrorMessage="1" sqref="N10:N11" xr:uid="{D5AFE85D-4F76-4196-9794-71F33F287BD1}">
      <formula1>"有り,無し"</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98F73F0B-7AF6-473C-B757-0236372B238E}">
          <x14:formula1>
            <xm:f>プルダウン!$B$2:$B$7</xm:f>
          </x14:formula1>
          <xm:sqref>B9:B29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305F-38DF-49E8-BF40-BF87C0E9D3A4}">
  <dimension ref="A1:KV772"/>
  <sheetViews>
    <sheetView zoomScale="85" zoomScaleNormal="85" workbookViewId="0">
      <selection activeCell="B14" sqref="B14"/>
    </sheetView>
  </sheetViews>
  <sheetFormatPr defaultRowHeight="14.4" x14ac:dyDescent="0.3"/>
  <cols>
    <col min="1" max="1" width="10.6640625" bestFit="1" customWidth="1"/>
    <col min="2" max="2" width="45.109375" customWidth="1"/>
    <col min="3" max="3" width="11.109375" bestFit="1" customWidth="1"/>
    <col min="5" max="5" width="10.33203125" bestFit="1" customWidth="1"/>
    <col min="6" max="6" width="16.6640625" customWidth="1"/>
    <col min="7" max="7" width="22.44140625" customWidth="1"/>
    <col min="8" max="8" width="14.6640625" bestFit="1" customWidth="1"/>
    <col min="9" max="9" width="16.6640625" customWidth="1"/>
    <col min="10" max="308" width="8.88671875" style="69"/>
  </cols>
  <sheetData>
    <row r="1" spans="1:308" s="69" customFormat="1" ht="17.399999999999999" x14ac:dyDescent="0.3">
      <c r="A1" s="68" t="s">
        <v>43</v>
      </c>
      <c r="B1" s="68"/>
    </row>
    <row r="2" spans="1:308" s="69" customFormat="1" ht="17.399999999999999" x14ac:dyDescent="0.3">
      <c r="A2" s="68" t="s">
        <v>45</v>
      </c>
      <c r="B2" s="68"/>
    </row>
    <row r="3" spans="1:308" s="69" customFormat="1" ht="18" thickBot="1" x14ac:dyDescent="0.35">
      <c r="A3" s="68"/>
      <c r="B3" s="68"/>
    </row>
    <row r="4" spans="1:308" s="5" customFormat="1" ht="119.4" thickBot="1" x14ac:dyDescent="0.35">
      <c r="A4" s="65" t="s">
        <v>15</v>
      </c>
      <c r="B4" s="66" t="s">
        <v>58</v>
      </c>
      <c r="C4" s="67" t="s">
        <v>13</v>
      </c>
      <c r="D4" s="39" t="s">
        <v>14</v>
      </c>
      <c r="E4" s="40" t="s">
        <v>30</v>
      </c>
      <c r="F4" s="40" t="s">
        <v>57</v>
      </c>
      <c r="G4" s="41" t="s">
        <v>59</v>
      </c>
      <c r="H4" s="43" t="s">
        <v>41</v>
      </c>
      <c r="I4" s="42" t="s">
        <v>62</v>
      </c>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row>
    <row r="5" spans="1:308" s="5" customFormat="1" ht="17.399999999999999" x14ac:dyDescent="0.3">
      <c r="A5" s="54" t="s">
        <v>44</v>
      </c>
      <c r="B5" s="55" t="s">
        <v>51</v>
      </c>
      <c r="C5" s="56">
        <f>_xlfn.XLOOKUP(B5,プルダウン!B:B,プルダウン!C:C,0,0)</f>
        <v>14800</v>
      </c>
      <c r="D5" s="56">
        <v>1</v>
      </c>
      <c r="E5" s="56">
        <f>_xlfn.XLOOKUP(B5,プルダウン!B:B,プルダウン!E:E,0,0)*D5</f>
        <v>0</v>
      </c>
      <c r="F5" s="56">
        <f>_xlfn.XLOOKUP(B5,プルダウン!B:B,プルダウン!D:D,0,0)*D5</f>
        <v>7</v>
      </c>
      <c r="G5" s="57">
        <v>3</v>
      </c>
      <c r="H5" s="58">
        <f>F5+E5+G5</f>
        <v>10</v>
      </c>
      <c r="I5" s="59">
        <f>C5*D5+G5*2280</f>
        <v>21640</v>
      </c>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70"/>
      <c r="KV5" s="70"/>
    </row>
    <row r="6" spans="1:308" ht="17.399999999999999" x14ac:dyDescent="0.3">
      <c r="A6" s="46" t="s">
        <v>16</v>
      </c>
      <c r="B6" s="47"/>
      <c r="C6" s="48">
        <f>_xlfn.XLOOKUP(B6,プルダウン!B:B,プルダウン!C:C,0,0)</f>
        <v>0</v>
      </c>
      <c r="D6" s="49">
        <v>0</v>
      </c>
      <c r="E6" s="50">
        <f>_xlfn.XLOOKUP(B6,プルダウン!B:B,プルダウン!E:E,0,0)*D6</f>
        <v>0</v>
      </c>
      <c r="F6" s="50">
        <f>_xlfn.XLOOKUP(B6,プルダウン!B:B,プルダウン!D:D,0,0)*D6</f>
        <v>0</v>
      </c>
      <c r="G6" s="51">
        <v>0</v>
      </c>
      <c r="H6" s="52">
        <f>F6+E6+G6</f>
        <v>0</v>
      </c>
      <c r="I6" s="53">
        <f t="shared" ref="I6:I25" si="0">C6*D6+G6*2280</f>
        <v>0</v>
      </c>
    </row>
    <row r="7" spans="1:308" ht="17.399999999999999" x14ac:dyDescent="0.3">
      <c r="A7" s="10" t="s">
        <v>17</v>
      </c>
      <c r="B7" s="44"/>
      <c r="C7" s="6">
        <f>_xlfn.XLOOKUP(B7,プルダウン!B:B,プルダウン!C:C,0,0)</f>
        <v>0</v>
      </c>
      <c r="D7" s="14">
        <v>0</v>
      </c>
      <c r="E7" s="7">
        <f>_xlfn.XLOOKUP(B7,プルダウン!B:B,プルダウン!E:E,0,0)*D7</f>
        <v>0</v>
      </c>
      <c r="F7" s="7">
        <f>_xlfn.XLOOKUP(B7,プルダウン!B:B,プルダウン!D:D,0,0)*D7</f>
        <v>0</v>
      </c>
      <c r="G7" s="12">
        <v>0</v>
      </c>
      <c r="H7" s="16">
        <f t="shared" ref="H7:H25" si="1">F7+E7+G7</f>
        <v>0</v>
      </c>
      <c r="I7" s="17">
        <f t="shared" si="0"/>
        <v>0</v>
      </c>
    </row>
    <row r="8" spans="1:308" ht="17.399999999999999" x14ac:dyDescent="0.3">
      <c r="A8" s="10" t="s">
        <v>18</v>
      </c>
      <c r="B8" s="44"/>
      <c r="C8" s="6">
        <f>_xlfn.XLOOKUP(B8,プルダウン!B:B,プルダウン!C:C,0,0)</f>
        <v>0</v>
      </c>
      <c r="D8" s="14">
        <v>0</v>
      </c>
      <c r="E8" s="7">
        <f>_xlfn.XLOOKUP(B8,プルダウン!B:B,プルダウン!E:E,0,0)*D8</f>
        <v>0</v>
      </c>
      <c r="F8" s="7">
        <f>_xlfn.XLOOKUP(B8,プルダウン!B:B,プルダウン!D:D,0,0)*D8</f>
        <v>0</v>
      </c>
      <c r="G8" s="12">
        <v>0</v>
      </c>
      <c r="H8" s="16">
        <f t="shared" si="1"/>
        <v>0</v>
      </c>
      <c r="I8" s="17">
        <f t="shared" si="0"/>
        <v>0</v>
      </c>
    </row>
    <row r="9" spans="1:308" ht="17.399999999999999" x14ac:dyDescent="0.3">
      <c r="A9" s="10" t="s">
        <v>19</v>
      </c>
      <c r="B9" s="44"/>
      <c r="C9" s="6">
        <f>_xlfn.XLOOKUP(B9,プルダウン!B:B,プルダウン!C:C,0,0)</f>
        <v>0</v>
      </c>
      <c r="D9" s="14">
        <v>0</v>
      </c>
      <c r="E9" s="7">
        <f>_xlfn.XLOOKUP(B9,プルダウン!B:B,プルダウン!E:E,0,0)*D9</f>
        <v>0</v>
      </c>
      <c r="F9" s="7">
        <f>_xlfn.XLOOKUP(B9,プルダウン!B:B,プルダウン!D:D,0,0)*D9</f>
        <v>0</v>
      </c>
      <c r="G9" s="12">
        <v>0</v>
      </c>
      <c r="H9" s="16">
        <f t="shared" si="1"/>
        <v>0</v>
      </c>
      <c r="I9" s="17">
        <f t="shared" si="0"/>
        <v>0</v>
      </c>
    </row>
    <row r="10" spans="1:308" ht="17.399999999999999" x14ac:dyDescent="0.3">
      <c r="A10" s="10" t="s">
        <v>20</v>
      </c>
      <c r="B10" s="44"/>
      <c r="C10" s="6">
        <f>_xlfn.XLOOKUP(B10,プルダウン!B:B,プルダウン!C:C,0,0)</f>
        <v>0</v>
      </c>
      <c r="D10" s="14">
        <v>0</v>
      </c>
      <c r="E10" s="7">
        <f>_xlfn.XLOOKUP(B10,プルダウン!B:B,プルダウン!E:E,0,0)*D10</f>
        <v>0</v>
      </c>
      <c r="F10" s="7">
        <f>_xlfn.XLOOKUP(B10,プルダウン!B:B,プルダウン!D:D,0,0)*D10</f>
        <v>0</v>
      </c>
      <c r="G10" s="12">
        <v>0</v>
      </c>
      <c r="H10" s="16">
        <f t="shared" si="1"/>
        <v>0</v>
      </c>
      <c r="I10" s="17">
        <f t="shared" si="0"/>
        <v>0</v>
      </c>
    </row>
    <row r="11" spans="1:308" ht="17.399999999999999" x14ac:dyDescent="0.3">
      <c r="A11" s="10" t="s">
        <v>21</v>
      </c>
      <c r="B11" s="44"/>
      <c r="C11" s="6">
        <f>_xlfn.XLOOKUP(B11,プルダウン!B:B,プルダウン!C:C,0,0)</f>
        <v>0</v>
      </c>
      <c r="D11" s="14">
        <v>0</v>
      </c>
      <c r="E11" s="7">
        <f>_xlfn.XLOOKUP(B11,プルダウン!B:B,プルダウン!E:E,0,0)*D11</f>
        <v>0</v>
      </c>
      <c r="F11" s="7">
        <f>_xlfn.XLOOKUP(B11,プルダウン!B:B,プルダウン!D:D,0,0)*D11</f>
        <v>0</v>
      </c>
      <c r="G11" s="12">
        <v>0</v>
      </c>
      <c r="H11" s="16">
        <f t="shared" si="1"/>
        <v>0</v>
      </c>
      <c r="I11" s="17">
        <f t="shared" si="0"/>
        <v>0</v>
      </c>
    </row>
    <row r="12" spans="1:308" ht="17.399999999999999" x14ac:dyDescent="0.3">
      <c r="A12" s="10" t="s">
        <v>22</v>
      </c>
      <c r="B12" s="44"/>
      <c r="C12" s="6">
        <f>_xlfn.XLOOKUP(B12,プルダウン!B:B,プルダウン!C:C,0,0)</f>
        <v>0</v>
      </c>
      <c r="D12" s="14">
        <v>0</v>
      </c>
      <c r="E12" s="7">
        <f>_xlfn.XLOOKUP(B12,プルダウン!B:B,プルダウン!E:E,0,0)*D12</f>
        <v>0</v>
      </c>
      <c r="F12" s="7">
        <f>_xlfn.XLOOKUP(B12,プルダウン!B:B,プルダウン!D:D,0,0)*D12</f>
        <v>0</v>
      </c>
      <c r="G12" s="12">
        <v>0</v>
      </c>
      <c r="H12" s="16">
        <f t="shared" si="1"/>
        <v>0</v>
      </c>
      <c r="I12" s="17">
        <f t="shared" si="0"/>
        <v>0</v>
      </c>
    </row>
    <row r="13" spans="1:308" ht="17.399999999999999" x14ac:dyDescent="0.3">
      <c r="A13" s="10" t="s">
        <v>23</v>
      </c>
      <c r="B13" s="44"/>
      <c r="C13" s="6">
        <f>_xlfn.XLOOKUP(B13,プルダウン!B:B,プルダウン!C:C,0,0)</f>
        <v>0</v>
      </c>
      <c r="D13" s="14">
        <v>0</v>
      </c>
      <c r="E13" s="7">
        <f>_xlfn.XLOOKUP(B13,プルダウン!B:B,プルダウン!E:E,0,0)*D13</f>
        <v>0</v>
      </c>
      <c r="F13" s="7">
        <f>_xlfn.XLOOKUP(B13,プルダウン!B:B,プルダウン!D:D,0,0)*D13</f>
        <v>0</v>
      </c>
      <c r="G13" s="12">
        <v>0</v>
      </c>
      <c r="H13" s="16">
        <f t="shared" si="1"/>
        <v>0</v>
      </c>
      <c r="I13" s="17">
        <f t="shared" si="0"/>
        <v>0</v>
      </c>
    </row>
    <row r="14" spans="1:308" ht="17.399999999999999" x14ac:dyDescent="0.3">
      <c r="A14" s="10" t="s">
        <v>24</v>
      </c>
      <c r="B14" s="44"/>
      <c r="C14" s="6">
        <f>_xlfn.XLOOKUP(B14,プルダウン!B:B,プルダウン!C:C,0,0)</f>
        <v>0</v>
      </c>
      <c r="D14" s="14">
        <v>0</v>
      </c>
      <c r="E14" s="7">
        <f>_xlfn.XLOOKUP(B14,プルダウン!B:B,プルダウン!E:E,0,0)*D14</f>
        <v>0</v>
      </c>
      <c r="F14" s="7">
        <f>_xlfn.XLOOKUP(B14,プルダウン!B:B,プルダウン!D:D,0,0)*D14</f>
        <v>0</v>
      </c>
      <c r="G14" s="12">
        <v>0</v>
      </c>
      <c r="H14" s="16">
        <f t="shared" si="1"/>
        <v>0</v>
      </c>
      <c r="I14" s="17">
        <f t="shared" si="0"/>
        <v>0</v>
      </c>
    </row>
    <row r="15" spans="1:308" ht="17.399999999999999" x14ac:dyDescent="0.3">
      <c r="A15" s="10" t="s">
        <v>25</v>
      </c>
      <c r="B15" s="44"/>
      <c r="C15" s="6">
        <f>_xlfn.XLOOKUP(B15,プルダウン!B:B,プルダウン!C:C,0,0)</f>
        <v>0</v>
      </c>
      <c r="D15" s="14">
        <v>0</v>
      </c>
      <c r="E15" s="7">
        <f>_xlfn.XLOOKUP(B15,プルダウン!B:B,プルダウン!E:E,0,0)*D15</f>
        <v>0</v>
      </c>
      <c r="F15" s="7">
        <f>_xlfn.XLOOKUP(B15,プルダウン!B:B,プルダウン!D:D,0,0)*D15</f>
        <v>0</v>
      </c>
      <c r="G15" s="12">
        <v>0</v>
      </c>
      <c r="H15" s="16">
        <f t="shared" si="1"/>
        <v>0</v>
      </c>
      <c r="I15" s="17">
        <f t="shared" si="0"/>
        <v>0</v>
      </c>
    </row>
    <row r="16" spans="1:308" ht="17.399999999999999" x14ac:dyDescent="0.3">
      <c r="A16" s="10" t="s">
        <v>31</v>
      </c>
      <c r="B16" s="44"/>
      <c r="C16" s="6">
        <f>_xlfn.XLOOKUP(B16,プルダウン!B:B,プルダウン!C:C,0,0)</f>
        <v>0</v>
      </c>
      <c r="D16" s="14">
        <v>0</v>
      </c>
      <c r="E16" s="7">
        <f>_xlfn.XLOOKUP(B16,プルダウン!B:B,プルダウン!E:E,0,0)*D16</f>
        <v>0</v>
      </c>
      <c r="F16" s="7">
        <f>_xlfn.XLOOKUP(B16,プルダウン!B:B,プルダウン!D:D,0,0)*D16</f>
        <v>0</v>
      </c>
      <c r="G16" s="12">
        <v>0</v>
      </c>
      <c r="H16" s="16">
        <f t="shared" si="1"/>
        <v>0</v>
      </c>
      <c r="I16" s="17">
        <f t="shared" si="0"/>
        <v>0</v>
      </c>
    </row>
    <row r="17" spans="1:9" ht="17.399999999999999" x14ac:dyDescent="0.3">
      <c r="A17" s="10" t="s">
        <v>32</v>
      </c>
      <c r="B17" s="44"/>
      <c r="C17" s="6">
        <f>_xlfn.XLOOKUP(B17,プルダウン!B:B,プルダウン!C:C,0,0)</f>
        <v>0</v>
      </c>
      <c r="D17" s="14">
        <v>0</v>
      </c>
      <c r="E17" s="7">
        <f>_xlfn.XLOOKUP(B17,プルダウン!B:B,プルダウン!E:E,0,0)*D17</f>
        <v>0</v>
      </c>
      <c r="F17" s="7">
        <f>_xlfn.XLOOKUP(B17,プルダウン!B:B,プルダウン!D:D,0,0)*D17</f>
        <v>0</v>
      </c>
      <c r="G17" s="12">
        <v>0</v>
      </c>
      <c r="H17" s="16">
        <f t="shared" si="1"/>
        <v>0</v>
      </c>
      <c r="I17" s="17">
        <f t="shared" si="0"/>
        <v>0</v>
      </c>
    </row>
    <row r="18" spans="1:9" ht="17.399999999999999" x14ac:dyDescent="0.3">
      <c r="A18" s="10" t="s">
        <v>33</v>
      </c>
      <c r="B18" s="44"/>
      <c r="C18" s="6">
        <f>_xlfn.XLOOKUP(B18,プルダウン!B:B,プルダウン!C:C,0,0)</f>
        <v>0</v>
      </c>
      <c r="D18" s="14">
        <v>0</v>
      </c>
      <c r="E18" s="7">
        <f>_xlfn.XLOOKUP(B18,プルダウン!B:B,プルダウン!E:E,0,0)*D18</f>
        <v>0</v>
      </c>
      <c r="F18" s="7">
        <f>_xlfn.XLOOKUP(B18,プルダウン!B:B,プルダウン!D:D,0,0)*D18</f>
        <v>0</v>
      </c>
      <c r="G18" s="12">
        <v>0</v>
      </c>
      <c r="H18" s="16">
        <f t="shared" si="1"/>
        <v>0</v>
      </c>
      <c r="I18" s="17">
        <f t="shared" si="0"/>
        <v>0</v>
      </c>
    </row>
    <row r="19" spans="1:9" ht="17.399999999999999" x14ac:dyDescent="0.3">
      <c r="A19" s="10" t="s">
        <v>34</v>
      </c>
      <c r="B19" s="44"/>
      <c r="C19" s="6">
        <f>_xlfn.XLOOKUP(B19,プルダウン!B:B,プルダウン!C:C,0,0)</f>
        <v>0</v>
      </c>
      <c r="D19" s="14">
        <v>0</v>
      </c>
      <c r="E19" s="7">
        <f>_xlfn.XLOOKUP(B19,プルダウン!B:B,プルダウン!E:E,0,0)*D19</f>
        <v>0</v>
      </c>
      <c r="F19" s="7">
        <f>_xlfn.XLOOKUP(B19,プルダウン!B:B,プルダウン!D:D,0,0)*D19</f>
        <v>0</v>
      </c>
      <c r="G19" s="12">
        <v>0</v>
      </c>
      <c r="H19" s="16">
        <f t="shared" si="1"/>
        <v>0</v>
      </c>
      <c r="I19" s="17">
        <f t="shared" si="0"/>
        <v>0</v>
      </c>
    </row>
    <row r="20" spans="1:9" ht="17.399999999999999" x14ac:dyDescent="0.3">
      <c r="A20" s="10" t="s">
        <v>35</v>
      </c>
      <c r="B20" s="44"/>
      <c r="C20" s="6">
        <f>_xlfn.XLOOKUP(B20,プルダウン!B:B,プルダウン!C:C,0,0)</f>
        <v>0</v>
      </c>
      <c r="D20" s="14">
        <v>0</v>
      </c>
      <c r="E20" s="7">
        <f>_xlfn.XLOOKUP(B20,プルダウン!B:B,プルダウン!E:E,0,0)*D20</f>
        <v>0</v>
      </c>
      <c r="F20" s="7">
        <f>_xlfn.XLOOKUP(B20,プルダウン!B:B,プルダウン!D:D,0,0)*D20</f>
        <v>0</v>
      </c>
      <c r="G20" s="12">
        <v>0</v>
      </c>
      <c r="H20" s="16">
        <f t="shared" si="1"/>
        <v>0</v>
      </c>
      <c r="I20" s="17">
        <f t="shared" si="0"/>
        <v>0</v>
      </c>
    </row>
    <row r="21" spans="1:9" ht="17.399999999999999" x14ac:dyDescent="0.3">
      <c r="A21" s="10" t="s">
        <v>36</v>
      </c>
      <c r="B21" s="44"/>
      <c r="C21" s="6">
        <f>_xlfn.XLOOKUP(B21,プルダウン!B:B,プルダウン!C:C,0,0)</f>
        <v>0</v>
      </c>
      <c r="D21" s="14">
        <v>0</v>
      </c>
      <c r="E21" s="7">
        <f>_xlfn.XLOOKUP(B21,プルダウン!B:B,プルダウン!E:E,0,0)*D21</f>
        <v>0</v>
      </c>
      <c r="F21" s="7">
        <f>_xlfn.XLOOKUP(B21,プルダウン!B:B,プルダウン!D:D,0,0)*D21</f>
        <v>0</v>
      </c>
      <c r="G21" s="12">
        <v>0</v>
      </c>
      <c r="H21" s="16">
        <f t="shared" si="1"/>
        <v>0</v>
      </c>
      <c r="I21" s="17">
        <f t="shared" si="0"/>
        <v>0</v>
      </c>
    </row>
    <row r="22" spans="1:9" ht="17.399999999999999" x14ac:dyDescent="0.3">
      <c r="A22" s="10" t="s">
        <v>37</v>
      </c>
      <c r="B22" s="44"/>
      <c r="C22" s="6">
        <f>_xlfn.XLOOKUP(B22,プルダウン!B:B,プルダウン!C:C,0,0)</f>
        <v>0</v>
      </c>
      <c r="D22" s="14">
        <v>0</v>
      </c>
      <c r="E22" s="7">
        <f>_xlfn.XLOOKUP(B22,プルダウン!B:B,プルダウン!E:E,0,0)*D22</f>
        <v>0</v>
      </c>
      <c r="F22" s="7">
        <f>_xlfn.XLOOKUP(B22,プルダウン!B:B,プルダウン!D:D,0,0)*D22</f>
        <v>0</v>
      </c>
      <c r="G22" s="12">
        <v>0</v>
      </c>
      <c r="H22" s="16">
        <f t="shared" si="1"/>
        <v>0</v>
      </c>
      <c r="I22" s="17">
        <f t="shared" si="0"/>
        <v>0</v>
      </c>
    </row>
    <row r="23" spans="1:9" ht="17.399999999999999" x14ac:dyDescent="0.3">
      <c r="A23" s="10" t="s">
        <v>38</v>
      </c>
      <c r="B23" s="44"/>
      <c r="C23" s="6">
        <f>_xlfn.XLOOKUP(B23,プルダウン!B:B,プルダウン!C:C,0,0)</f>
        <v>0</v>
      </c>
      <c r="D23" s="14">
        <v>0</v>
      </c>
      <c r="E23" s="7">
        <f>_xlfn.XLOOKUP(B23,プルダウン!B:B,プルダウン!E:E,0,0)*D23</f>
        <v>0</v>
      </c>
      <c r="F23" s="7">
        <f>_xlfn.XLOOKUP(B23,プルダウン!B:B,プルダウン!D:D,0,0)*D23</f>
        <v>0</v>
      </c>
      <c r="G23" s="12">
        <v>0</v>
      </c>
      <c r="H23" s="16">
        <f t="shared" si="1"/>
        <v>0</v>
      </c>
      <c r="I23" s="17">
        <f t="shared" si="0"/>
        <v>0</v>
      </c>
    </row>
    <row r="24" spans="1:9" ht="17.399999999999999" x14ac:dyDescent="0.3">
      <c r="A24" s="10" t="s">
        <v>39</v>
      </c>
      <c r="B24" s="44"/>
      <c r="C24" s="6">
        <f>_xlfn.XLOOKUP(B24,プルダウン!B:B,プルダウン!C:C,0,0)</f>
        <v>0</v>
      </c>
      <c r="D24" s="14">
        <v>0</v>
      </c>
      <c r="E24" s="7">
        <f>_xlfn.XLOOKUP(B24,プルダウン!B:B,プルダウン!E:E,0,0)*D24</f>
        <v>0</v>
      </c>
      <c r="F24" s="7">
        <f>_xlfn.XLOOKUP(B24,プルダウン!B:B,プルダウン!D:D,0,0)*D24</f>
        <v>0</v>
      </c>
      <c r="G24" s="12">
        <v>0</v>
      </c>
      <c r="H24" s="16">
        <f t="shared" si="1"/>
        <v>0</v>
      </c>
      <c r="I24" s="17">
        <f t="shared" si="0"/>
        <v>0</v>
      </c>
    </row>
    <row r="25" spans="1:9" ht="18" thickBot="1" x14ac:dyDescent="0.35">
      <c r="A25" s="11" t="s">
        <v>40</v>
      </c>
      <c r="B25" s="45"/>
      <c r="C25" s="8">
        <f>_xlfn.XLOOKUP(B25,プルダウン!B:B,プルダウン!C:C,0,0)</f>
        <v>0</v>
      </c>
      <c r="D25" s="15">
        <v>0</v>
      </c>
      <c r="E25" s="9">
        <f>_xlfn.XLOOKUP(B25,プルダウン!B:B,プルダウン!E:E,0,0)*D25</f>
        <v>0</v>
      </c>
      <c r="F25" s="9">
        <f>_xlfn.XLOOKUP(B25,プルダウン!B:B,プルダウン!D:D,0,0)*D25</f>
        <v>0</v>
      </c>
      <c r="G25" s="13">
        <v>0</v>
      </c>
      <c r="H25" s="18">
        <f t="shared" si="1"/>
        <v>0</v>
      </c>
      <c r="I25" s="19">
        <f t="shared" si="0"/>
        <v>0</v>
      </c>
    </row>
    <row r="26" spans="1:9" ht="17.399999999999999" x14ac:dyDescent="0.3">
      <c r="A26" s="68"/>
      <c r="B26" s="68"/>
      <c r="C26" s="68"/>
      <c r="D26" s="68"/>
      <c r="E26" s="68"/>
      <c r="F26" s="68"/>
      <c r="G26" s="103" t="s">
        <v>42</v>
      </c>
      <c r="H26" s="99">
        <f>SUM(H6:H25)</f>
        <v>0</v>
      </c>
      <c r="I26" s="101">
        <f>SUM(I6:I25)</f>
        <v>0</v>
      </c>
    </row>
    <row r="27" spans="1:9" ht="18" thickBot="1" x14ac:dyDescent="0.35">
      <c r="A27" s="68"/>
      <c r="B27" s="68"/>
      <c r="C27" s="68"/>
      <c r="D27" s="68"/>
      <c r="E27" s="68"/>
      <c r="F27" s="68"/>
      <c r="G27" s="104"/>
      <c r="H27" s="100"/>
      <c r="I27" s="102"/>
    </row>
    <row r="28" spans="1:9" s="69" customFormat="1" x14ac:dyDescent="0.3"/>
    <row r="29" spans="1:9" s="69" customFormat="1" x14ac:dyDescent="0.3"/>
    <row r="30" spans="1:9" s="69" customFormat="1" x14ac:dyDescent="0.3"/>
    <row r="31" spans="1:9" s="69" customFormat="1" x14ac:dyDescent="0.3"/>
    <row r="32" spans="1:9" s="69" customFormat="1" x14ac:dyDescent="0.3"/>
    <row r="33" s="69" customFormat="1" x14ac:dyDescent="0.3"/>
    <row r="34" s="69" customFormat="1" x14ac:dyDescent="0.3"/>
    <row r="35" s="69" customFormat="1" x14ac:dyDescent="0.3"/>
    <row r="36" s="69" customFormat="1" x14ac:dyDescent="0.3"/>
    <row r="37" s="69" customFormat="1" x14ac:dyDescent="0.3"/>
    <row r="38" s="69" customFormat="1" x14ac:dyDescent="0.3"/>
    <row r="39" s="69" customFormat="1" x14ac:dyDescent="0.3"/>
    <row r="40" s="69" customFormat="1" x14ac:dyDescent="0.3"/>
    <row r="41" s="69" customFormat="1" x14ac:dyDescent="0.3"/>
    <row r="42" s="69" customFormat="1" x14ac:dyDescent="0.3"/>
    <row r="43" s="69" customFormat="1" x14ac:dyDescent="0.3"/>
    <row r="44" s="69" customFormat="1" x14ac:dyDescent="0.3"/>
    <row r="45" s="69" customFormat="1" x14ac:dyDescent="0.3"/>
    <row r="46" s="69" customFormat="1" x14ac:dyDescent="0.3"/>
    <row r="47" s="69" customFormat="1" x14ac:dyDescent="0.3"/>
    <row r="48" s="69" customFormat="1" x14ac:dyDescent="0.3"/>
    <row r="49" s="69" customFormat="1" x14ac:dyDescent="0.3"/>
    <row r="50" s="69" customFormat="1" x14ac:dyDescent="0.3"/>
    <row r="51" s="69" customFormat="1" x14ac:dyDescent="0.3"/>
    <row r="52" s="69" customFormat="1" x14ac:dyDescent="0.3"/>
    <row r="53" s="69" customFormat="1" x14ac:dyDescent="0.3"/>
    <row r="54" s="69" customFormat="1" x14ac:dyDescent="0.3"/>
    <row r="55" s="69" customFormat="1" x14ac:dyDescent="0.3"/>
    <row r="56" s="69" customFormat="1" x14ac:dyDescent="0.3"/>
    <row r="57" s="69" customFormat="1" x14ac:dyDescent="0.3"/>
    <row r="58" s="69" customFormat="1" x14ac:dyDescent="0.3"/>
    <row r="59" s="69" customFormat="1" x14ac:dyDescent="0.3"/>
    <row r="60" s="69" customFormat="1" x14ac:dyDescent="0.3"/>
    <row r="61" s="69" customFormat="1" x14ac:dyDescent="0.3"/>
    <row r="62" s="69" customFormat="1" x14ac:dyDescent="0.3"/>
    <row r="63" s="69" customFormat="1" x14ac:dyDescent="0.3"/>
    <row r="64" s="69" customFormat="1" x14ac:dyDescent="0.3"/>
    <row r="65" s="69" customFormat="1" x14ac:dyDescent="0.3"/>
    <row r="66" s="69" customFormat="1" x14ac:dyDescent="0.3"/>
    <row r="67" s="69" customFormat="1" x14ac:dyDescent="0.3"/>
    <row r="68" s="69" customFormat="1" x14ac:dyDescent="0.3"/>
    <row r="69" s="69" customFormat="1" x14ac:dyDescent="0.3"/>
    <row r="70" s="69" customFormat="1" x14ac:dyDescent="0.3"/>
    <row r="71" s="69" customFormat="1" x14ac:dyDescent="0.3"/>
    <row r="72" s="69" customFormat="1" x14ac:dyDescent="0.3"/>
    <row r="73" s="69" customFormat="1" x14ac:dyDescent="0.3"/>
    <row r="74" s="69" customFormat="1" x14ac:dyDescent="0.3"/>
    <row r="75" s="69" customFormat="1" x14ac:dyDescent="0.3"/>
    <row r="76" s="69" customFormat="1" x14ac:dyDescent="0.3"/>
    <row r="77" s="69" customFormat="1" x14ac:dyDescent="0.3"/>
    <row r="78" s="69" customFormat="1" x14ac:dyDescent="0.3"/>
    <row r="79" s="69" customFormat="1" x14ac:dyDescent="0.3"/>
    <row r="80" s="69" customFormat="1" x14ac:dyDescent="0.3"/>
    <row r="81" s="69" customFormat="1" x14ac:dyDescent="0.3"/>
    <row r="82" s="69" customFormat="1" x14ac:dyDescent="0.3"/>
    <row r="83" s="69" customFormat="1" x14ac:dyDescent="0.3"/>
    <row r="84" s="69" customFormat="1" x14ac:dyDescent="0.3"/>
    <row r="85" s="69" customFormat="1" x14ac:dyDescent="0.3"/>
    <row r="86" s="69" customFormat="1" x14ac:dyDescent="0.3"/>
    <row r="87" s="69" customFormat="1" x14ac:dyDescent="0.3"/>
    <row r="88" s="69" customFormat="1" x14ac:dyDescent="0.3"/>
    <row r="89" s="69" customFormat="1" x14ac:dyDescent="0.3"/>
    <row r="90" s="69" customFormat="1" x14ac:dyDescent="0.3"/>
    <row r="91" s="69" customFormat="1" x14ac:dyDescent="0.3"/>
    <row r="92" s="69" customFormat="1" x14ac:dyDescent="0.3"/>
    <row r="93" s="69" customFormat="1" x14ac:dyDescent="0.3"/>
    <row r="94" s="69" customFormat="1" x14ac:dyDescent="0.3"/>
    <row r="95" s="69" customFormat="1" x14ac:dyDescent="0.3"/>
    <row r="96" s="69" customFormat="1" x14ac:dyDescent="0.3"/>
    <row r="97" s="69" customFormat="1" x14ac:dyDescent="0.3"/>
    <row r="98" s="69" customFormat="1" x14ac:dyDescent="0.3"/>
    <row r="99" s="69" customFormat="1" x14ac:dyDescent="0.3"/>
    <row r="100" s="69" customFormat="1" x14ac:dyDescent="0.3"/>
    <row r="101" s="69" customFormat="1" x14ac:dyDescent="0.3"/>
    <row r="102" s="69" customFormat="1" x14ac:dyDescent="0.3"/>
    <row r="103" s="69" customFormat="1" x14ac:dyDescent="0.3"/>
    <row r="104" s="69" customFormat="1" x14ac:dyDescent="0.3"/>
    <row r="105" s="69" customFormat="1" x14ac:dyDescent="0.3"/>
    <row r="106" s="69" customFormat="1" x14ac:dyDescent="0.3"/>
    <row r="107" s="69" customFormat="1" x14ac:dyDescent="0.3"/>
    <row r="108" s="69" customFormat="1" x14ac:dyDescent="0.3"/>
    <row r="109" s="69" customFormat="1" x14ac:dyDescent="0.3"/>
    <row r="110" s="69" customFormat="1" x14ac:dyDescent="0.3"/>
    <row r="111" s="69" customFormat="1" x14ac:dyDescent="0.3"/>
    <row r="112" s="69" customFormat="1" x14ac:dyDescent="0.3"/>
    <row r="113" s="69" customFormat="1" x14ac:dyDescent="0.3"/>
    <row r="114" s="69" customFormat="1" x14ac:dyDescent="0.3"/>
    <row r="115" s="69" customFormat="1" x14ac:dyDescent="0.3"/>
    <row r="116" s="69" customFormat="1" x14ac:dyDescent="0.3"/>
    <row r="117" s="69" customFormat="1" x14ac:dyDescent="0.3"/>
    <row r="118" s="69" customFormat="1" x14ac:dyDescent="0.3"/>
    <row r="119" s="69" customFormat="1" x14ac:dyDescent="0.3"/>
    <row r="120" s="69" customFormat="1" x14ac:dyDescent="0.3"/>
    <row r="121" s="69" customFormat="1" x14ac:dyDescent="0.3"/>
    <row r="122" s="69" customFormat="1" x14ac:dyDescent="0.3"/>
    <row r="123" s="69" customFormat="1" x14ac:dyDescent="0.3"/>
    <row r="124" s="69" customFormat="1" x14ac:dyDescent="0.3"/>
    <row r="125" s="69" customFormat="1" x14ac:dyDescent="0.3"/>
    <row r="126" s="69" customFormat="1" x14ac:dyDescent="0.3"/>
    <row r="127" s="69" customFormat="1" x14ac:dyDescent="0.3"/>
    <row r="128" s="69" customFormat="1" x14ac:dyDescent="0.3"/>
    <row r="129" s="69" customFormat="1" x14ac:dyDescent="0.3"/>
    <row r="130" s="69" customFormat="1" x14ac:dyDescent="0.3"/>
    <row r="131" s="69" customFormat="1" x14ac:dyDescent="0.3"/>
    <row r="132" s="69" customFormat="1" x14ac:dyDescent="0.3"/>
    <row r="133" s="69" customFormat="1" x14ac:dyDescent="0.3"/>
    <row r="134" s="69" customFormat="1" x14ac:dyDescent="0.3"/>
    <row r="135" s="69" customFormat="1" x14ac:dyDescent="0.3"/>
    <row r="136" s="69" customFormat="1" x14ac:dyDescent="0.3"/>
    <row r="137" s="69" customFormat="1" x14ac:dyDescent="0.3"/>
    <row r="138" s="69" customFormat="1" x14ac:dyDescent="0.3"/>
    <row r="139" s="69" customFormat="1" x14ac:dyDescent="0.3"/>
    <row r="140" s="69" customFormat="1" x14ac:dyDescent="0.3"/>
    <row r="141" s="69" customFormat="1" x14ac:dyDescent="0.3"/>
    <row r="142" s="69" customFormat="1" x14ac:dyDescent="0.3"/>
    <row r="143" s="69" customFormat="1" x14ac:dyDescent="0.3"/>
    <row r="144" s="69" customFormat="1" x14ac:dyDescent="0.3"/>
    <row r="145" s="69" customFormat="1" x14ac:dyDescent="0.3"/>
    <row r="146" s="69" customFormat="1" x14ac:dyDescent="0.3"/>
    <row r="147" s="69" customFormat="1" x14ac:dyDescent="0.3"/>
    <row r="148" s="69" customFormat="1" x14ac:dyDescent="0.3"/>
    <row r="149" s="69" customFormat="1" x14ac:dyDescent="0.3"/>
    <row r="150" s="69" customFormat="1" x14ac:dyDescent="0.3"/>
    <row r="151" s="69" customFormat="1" x14ac:dyDescent="0.3"/>
    <row r="152" s="69" customFormat="1" x14ac:dyDescent="0.3"/>
    <row r="153" s="69" customFormat="1" x14ac:dyDescent="0.3"/>
    <row r="154" s="69" customFormat="1" x14ac:dyDescent="0.3"/>
    <row r="155" s="69" customFormat="1" x14ac:dyDescent="0.3"/>
    <row r="156" s="69" customFormat="1" x14ac:dyDescent="0.3"/>
    <row r="157" s="69" customFormat="1" x14ac:dyDescent="0.3"/>
    <row r="158" s="69" customFormat="1" x14ac:dyDescent="0.3"/>
    <row r="159" s="69" customFormat="1" x14ac:dyDescent="0.3"/>
    <row r="160" s="69" customFormat="1" x14ac:dyDescent="0.3"/>
    <row r="161" s="69" customFormat="1" x14ac:dyDescent="0.3"/>
    <row r="162" s="69" customFormat="1" x14ac:dyDescent="0.3"/>
    <row r="163" s="69" customFormat="1" x14ac:dyDescent="0.3"/>
    <row r="164" s="69" customFormat="1" x14ac:dyDescent="0.3"/>
    <row r="165" s="69" customFormat="1" x14ac:dyDescent="0.3"/>
    <row r="166" s="69" customFormat="1" x14ac:dyDescent="0.3"/>
    <row r="167" s="69" customFormat="1" x14ac:dyDescent="0.3"/>
    <row r="168" s="69" customFormat="1" x14ac:dyDescent="0.3"/>
    <row r="169" s="69" customFormat="1" x14ac:dyDescent="0.3"/>
    <row r="170" s="69" customFormat="1" x14ac:dyDescent="0.3"/>
    <row r="171" s="69" customFormat="1" x14ac:dyDescent="0.3"/>
    <row r="172" s="69" customFormat="1" x14ac:dyDescent="0.3"/>
    <row r="173" s="69" customFormat="1" x14ac:dyDescent="0.3"/>
    <row r="174" s="69" customFormat="1" x14ac:dyDescent="0.3"/>
    <row r="175" s="69" customFormat="1" x14ac:dyDescent="0.3"/>
    <row r="176" s="69" customFormat="1" x14ac:dyDescent="0.3"/>
    <row r="177" s="69" customFormat="1" x14ac:dyDescent="0.3"/>
    <row r="178" s="69" customFormat="1" x14ac:dyDescent="0.3"/>
    <row r="179" s="69" customFormat="1" x14ac:dyDescent="0.3"/>
    <row r="180" s="69" customFormat="1" x14ac:dyDescent="0.3"/>
    <row r="181" s="69" customFormat="1" x14ac:dyDescent="0.3"/>
    <row r="182" s="69" customFormat="1" x14ac:dyDescent="0.3"/>
    <row r="183" s="69" customFormat="1" x14ac:dyDescent="0.3"/>
    <row r="184" s="69" customFormat="1" x14ac:dyDescent="0.3"/>
    <row r="185" s="69" customFormat="1" x14ac:dyDescent="0.3"/>
    <row r="186" s="69" customFormat="1" x14ac:dyDescent="0.3"/>
    <row r="187" s="69" customFormat="1" x14ac:dyDescent="0.3"/>
    <row r="188" s="69" customFormat="1" x14ac:dyDescent="0.3"/>
    <row r="189" s="69" customFormat="1" x14ac:dyDescent="0.3"/>
    <row r="190" s="69" customFormat="1" x14ac:dyDescent="0.3"/>
    <row r="191" s="69" customFormat="1" x14ac:dyDescent="0.3"/>
    <row r="192" s="69" customFormat="1" x14ac:dyDescent="0.3"/>
    <row r="193" s="69" customFormat="1" x14ac:dyDescent="0.3"/>
    <row r="194" s="69" customFormat="1" x14ac:dyDescent="0.3"/>
    <row r="195" s="69" customFormat="1" x14ac:dyDescent="0.3"/>
    <row r="196" s="69" customFormat="1" x14ac:dyDescent="0.3"/>
    <row r="197" s="69" customFormat="1" x14ac:dyDescent="0.3"/>
    <row r="198" s="69" customFormat="1" x14ac:dyDescent="0.3"/>
    <row r="199" s="69" customFormat="1" x14ac:dyDescent="0.3"/>
    <row r="200" s="69" customFormat="1" x14ac:dyDescent="0.3"/>
    <row r="201" s="69" customFormat="1" x14ac:dyDescent="0.3"/>
    <row r="202" s="69" customFormat="1" x14ac:dyDescent="0.3"/>
    <row r="203" s="69" customFormat="1" x14ac:dyDescent="0.3"/>
    <row r="204" s="69" customFormat="1" x14ac:dyDescent="0.3"/>
    <row r="205" s="69" customFormat="1" x14ac:dyDescent="0.3"/>
    <row r="206" s="69" customFormat="1" x14ac:dyDescent="0.3"/>
    <row r="207" s="69" customFormat="1" x14ac:dyDescent="0.3"/>
    <row r="208" s="69" customFormat="1" x14ac:dyDescent="0.3"/>
    <row r="209" s="69" customFormat="1" x14ac:dyDescent="0.3"/>
    <row r="210" s="69" customFormat="1" x14ac:dyDescent="0.3"/>
    <row r="211" s="69" customFormat="1" x14ac:dyDescent="0.3"/>
    <row r="212" s="69" customFormat="1" x14ac:dyDescent="0.3"/>
    <row r="213" s="69" customFormat="1" x14ac:dyDescent="0.3"/>
    <row r="214" s="69" customFormat="1" x14ac:dyDescent="0.3"/>
    <row r="215" s="69" customFormat="1" x14ac:dyDescent="0.3"/>
    <row r="216" s="69" customFormat="1" x14ac:dyDescent="0.3"/>
    <row r="217" s="69" customFormat="1" x14ac:dyDescent="0.3"/>
    <row r="218" s="69" customFormat="1" x14ac:dyDescent="0.3"/>
    <row r="219" s="69" customFormat="1" x14ac:dyDescent="0.3"/>
    <row r="220" s="69" customFormat="1" x14ac:dyDescent="0.3"/>
    <row r="221" s="69" customFormat="1" x14ac:dyDescent="0.3"/>
    <row r="222" s="69" customFormat="1" x14ac:dyDescent="0.3"/>
    <row r="223" s="69" customFormat="1" x14ac:dyDescent="0.3"/>
    <row r="224" s="69" customFormat="1" x14ac:dyDescent="0.3"/>
    <row r="225" s="69" customFormat="1" x14ac:dyDescent="0.3"/>
    <row r="226" s="69" customFormat="1" x14ac:dyDescent="0.3"/>
    <row r="227" s="69" customFormat="1" x14ac:dyDescent="0.3"/>
    <row r="228" s="69" customFormat="1" x14ac:dyDescent="0.3"/>
    <row r="229" s="69" customFormat="1" x14ac:dyDescent="0.3"/>
    <row r="230" s="69" customFormat="1" x14ac:dyDescent="0.3"/>
    <row r="231" s="69" customFormat="1" x14ac:dyDescent="0.3"/>
    <row r="232" s="69" customFormat="1" x14ac:dyDescent="0.3"/>
    <row r="233" s="69" customFormat="1" x14ac:dyDescent="0.3"/>
    <row r="234" s="69" customFormat="1" x14ac:dyDescent="0.3"/>
    <row r="235" s="69" customFormat="1" x14ac:dyDescent="0.3"/>
    <row r="236" s="69" customFormat="1" x14ac:dyDescent="0.3"/>
    <row r="237" s="69" customFormat="1" x14ac:dyDescent="0.3"/>
    <row r="238" s="69" customFormat="1" x14ac:dyDescent="0.3"/>
    <row r="239" s="69" customFormat="1" x14ac:dyDescent="0.3"/>
    <row r="240" s="69" customFormat="1" x14ac:dyDescent="0.3"/>
    <row r="241" s="69" customFormat="1" x14ac:dyDescent="0.3"/>
    <row r="242" s="69" customFormat="1" x14ac:dyDescent="0.3"/>
    <row r="243" s="69" customFormat="1" x14ac:dyDescent="0.3"/>
    <row r="244" s="69" customFormat="1" x14ac:dyDescent="0.3"/>
    <row r="245" s="69" customFormat="1" x14ac:dyDescent="0.3"/>
    <row r="246" s="69" customFormat="1" x14ac:dyDescent="0.3"/>
    <row r="247" s="69" customFormat="1" x14ac:dyDescent="0.3"/>
    <row r="248" s="69" customFormat="1" x14ac:dyDescent="0.3"/>
    <row r="249" s="69" customFormat="1" x14ac:dyDescent="0.3"/>
    <row r="250" s="69" customFormat="1" x14ac:dyDescent="0.3"/>
    <row r="251" s="69" customFormat="1" x14ac:dyDescent="0.3"/>
    <row r="252" s="69" customFormat="1" x14ac:dyDescent="0.3"/>
    <row r="253" s="69" customFormat="1" x14ac:dyDescent="0.3"/>
    <row r="254" s="69" customFormat="1" x14ac:dyDescent="0.3"/>
    <row r="255" s="69" customFormat="1" x14ac:dyDescent="0.3"/>
    <row r="256" s="69" customFormat="1" x14ac:dyDescent="0.3"/>
    <row r="257" s="69" customFormat="1" x14ac:dyDescent="0.3"/>
    <row r="258" s="69" customFormat="1" x14ac:dyDescent="0.3"/>
    <row r="259" s="69" customFormat="1" x14ac:dyDescent="0.3"/>
    <row r="260" s="69" customFormat="1" x14ac:dyDescent="0.3"/>
    <row r="261" s="69" customFormat="1" x14ac:dyDescent="0.3"/>
    <row r="262" s="69" customFormat="1" x14ac:dyDescent="0.3"/>
    <row r="263" s="69" customFormat="1" x14ac:dyDescent="0.3"/>
    <row r="264" s="69" customFormat="1" x14ac:dyDescent="0.3"/>
    <row r="265" s="69" customFormat="1" x14ac:dyDescent="0.3"/>
    <row r="266" s="69" customFormat="1" x14ac:dyDescent="0.3"/>
    <row r="267" s="69" customFormat="1" x14ac:dyDescent="0.3"/>
    <row r="268" s="69" customFormat="1" x14ac:dyDescent="0.3"/>
    <row r="269" s="69" customFormat="1" x14ac:dyDescent="0.3"/>
    <row r="270" s="69" customFormat="1" x14ac:dyDescent="0.3"/>
    <row r="271" s="69" customFormat="1" x14ac:dyDescent="0.3"/>
    <row r="272" s="69" customFormat="1" x14ac:dyDescent="0.3"/>
    <row r="273" s="69" customFormat="1" x14ac:dyDescent="0.3"/>
    <row r="274" s="69" customFormat="1" x14ac:dyDescent="0.3"/>
    <row r="275" s="69" customFormat="1" x14ac:dyDescent="0.3"/>
    <row r="276" s="69" customFormat="1" x14ac:dyDescent="0.3"/>
    <row r="277" s="69" customFormat="1" x14ac:dyDescent="0.3"/>
    <row r="278" s="69" customFormat="1" x14ac:dyDescent="0.3"/>
    <row r="279" s="69" customFormat="1" x14ac:dyDescent="0.3"/>
    <row r="280" s="69" customFormat="1" x14ac:dyDescent="0.3"/>
    <row r="281" s="69" customFormat="1" x14ac:dyDescent="0.3"/>
    <row r="282" s="69" customFormat="1" x14ac:dyDescent="0.3"/>
    <row r="283" s="69" customFormat="1" x14ac:dyDescent="0.3"/>
    <row r="284" s="69" customFormat="1" x14ac:dyDescent="0.3"/>
    <row r="285" s="69" customFormat="1" x14ac:dyDescent="0.3"/>
    <row r="286" s="69" customFormat="1" x14ac:dyDescent="0.3"/>
    <row r="287" s="69" customFormat="1" x14ac:dyDescent="0.3"/>
    <row r="288" s="69" customFormat="1" x14ac:dyDescent="0.3"/>
    <row r="289" s="69" customFormat="1" x14ac:dyDescent="0.3"/>
    <row r="290" s="69" customFormat="1" x14ac:dyDescent="0.3"/>
    <row r="291" s="69" customFormat="1" x14ac:dyDescent="0.3"/>
    <row r="292" s="69" customFormat="1" x14ac:dyDescent="0.3"/>
    <row r="293" s="69" customFormat="1" x14ac:dyDescent="0.3"/>
    <row r="294" s="69" customFormat="1" x14ac:dyDescent="0.3"/>
    <row r="295" s="69" customFormat="1" x14ac:dyDescent="0.3"/>
    <row r="296" s="69" customFormat="1" x14ac:dyDescent="0.3"/>
    <row r="297" s="69" customFormat="1" x14ac:dyDescent="0.3"/>
    <row r="298" s="69" customFormat="1" x14ac:dyDescent="0.3"/>
    <row r="299" s="69" customFormat="1" x14ac:dyDescent="0.3"/>
    <row r="300" s="69" customFormat="1" x14ac:dyDescent="0.3"/>
    <row r="301" s="69" customFormat="1" x14ac:dyDescent="0.3"/>
    <row r="302" s="69" customFormat="1" x14ac:dyDescent="0.3"/>
    <row r="303" s="69" customFormat="1" x14ac:dyDescent="0.3"/>
    <row r="304" s="69" customFormat="1" x14ac:dyDescent="0.3"/>
    <row r="305" s="69" customFormat="1" x14ac:dyDescent="0.3"/>
    <row r="306" s="69" customFormat="1" x14ac:dyDescent="0.3"/>
    <row r="307" s="69" customFormat="1" x14ac:dyDescent="0.3"/>
    <row r="308" s="69" customFormat="1" x14ac:dyDescent="0.3"/>
    <row r="309" s="69" customFormat="1" x14ac:dyDescent="0.3"/>
    <row r="310" s="69" customFormat="1" x14ac:dyDescent="0.3"/>
    <row r="311" s="69" customFormat="1" x14ac:dyDescent="0.3"/>
    <row r="312" s="69" customFormat="1" x14ac:dyDescent="0.3"/>
    <row r="313" s="69" customFormat="1" x14ac:dyDescent="0.3"/>
    <row r="314" s="69" customFormat="1" x14ac:dyDescent="0.3"/>
    <row r="315" s="69" customFormat="1" x14ac:dyDescent="0.3"/>
    <row r="316" s="69" customFormat="1" x14ac:dyDescent="0.3"/>
    <row r="317" s="69" customFormat="1" x14ac:dyDescent="0.3"/>
    <row r="318" s="69" customFormat="1" x14ac:dyDescent="0.3"/>
    <row r="319" s="69" customFormat="1" x14ac:dyDescent="0.3"/>
    <row r="320" s="69" customFormat="1" x14ac:dyDescent="0.3"/>
    <row r="321" s="69" customFormat="1" x14ac:dyDescent="0.3"/>
    <row r="322" s="69" customFormat="1" x14ac:dyDescent="0.3"/>
    <row r="323" s="69" customFormat="1" x14ac:dyDescent="0.3"/>
    <row r="324" s="69" customFormat="1" x14ac:dyDescent="0.3"/>
    <row r="325" s="69" customFormat="1" x14ac:dyDescent="0.3"/>
    <row r="326" s="69" customFormat="1" x14ac:dyDescent="0.3"/>
    <row r="327" s="69" customFormat="1" x14ac:dyDescent="0.3"/>
    <row r="328" s="69" customFormat="1" x14ac:dyDescent="0.3"/>
    <row r="329" s="69" customFormat="1" x14ac:dyDescent="0.3"/>
    <row r="330" s="69" customFormat="1" x14ac:dyDescent="0.3"/>
    <row r="331" s="69" customFormat="1" x14ac:dyDescent="0.3"/>
    <row r="332" s="69" customFormat="1" x14ac:dyDescent="0.3"/>
    <row r="333" s="69" customFormat="1" x14ac:dyDescent="0.3"/>
    <row r="334" s="69" customFormat="1" x14ac:dyDescent="0.3"/>
    <row r="335" s="69" customFormat="1" x14ac:dyDescent="0.3"/>
    <row r="336" s="69" customFormat="1" x14ac:dyDescent="0.3"/>
    <row r="337" s="69" customFormat="1" x14ac:dyDescent="0.3"/>
    <row r="338" s="69" customFormat="1" x14ac:dyDescent="0.3"/>
    <row r="339" s="69" customFormat="1" x14ac:dyDescent="0.3"/>
    <row r="340" s="69" customFormat="1" x14ac:dyDescent="0.3"/>
    <row r="341" s="69" customFormat="1" x14ac:dyDescent="0.3"/>
    <row r="342" s="69" customFormat="1" x14ac:dyDescent="0.3"/>
    <row r="343" s="69" customFormat="1" x14ac:dyDescent="0.3"/>
    <row r="344" s="69" customFormat="1" x14ac:dyDescent="0.3"/>
    <row r="345" s="69" customFormat="1" x14ac:dyDescent="0.3"/>
    <row r="346" s="69" customFormat="1" x14ac:dyDescent="0.3"/>
    <row r="347" s="69" customFormat="1" x14ac:dyDescent="0.3"/>
    <row r="348" s="69" customFormat="1" x14ac:dyDescent="0.3"/>
    <row r="349" s="69" customFormat="1" x14ac:dyDescent="0.3"/>
    <row r="350" s="69" customFormat="1" x14ac:dyDescent="0.3"/>
    <row r="351" s="69" customFormat="1" x14ac:dyDescent="0.3"/>
    <row r="352" s="69" customFormat="1" x14ac:dyDescent="0.3"/>
    <row r="353" s="69" customFormat="1" x14ac:dyDescent="0.3"/>
    <row r="354" s="69" customFormat="1" x14ac:dyDescent="0.3"/>
    <row r="355" s="69" customFormat="1" x14ac:dyDescent="0.3"/>
    <row r="356" s="69" customFormat="1" x14ac:dyDescent="0.3"/>
    <row r="357" s="69" customFormat="1" x14ac:dyDescent="0.3"/>
    <row r="358" s="69" customFormat="1" x14ac:dyDescent="0.3"/>
    <row r="359" s="69" customFormat="1" x14ac:dyDescent="0.3"/>
    <row r="360" s="69" customFormat="1" x14ac:dyDescent="0.3"/>
    <row r="361" s="69" customFormat="1" x14ac:dyDescent="0.3"/>
    <row r="362" s="69" customFormat="1" x14ac:dyDescent="0.3"/>
    <row r="363" s="69" customFormat="1" x14ac:dyDescent="0.3"/>
    <row r="364" s="69" customFormat="1" x14ac:dyDescent="0.3"/>
    <row r="365" s="69" customFormat="1" x14ac:dyDescent="0.3"/>
    <row r="366" s="69" customFormat="1" x14ac:dyDescent="0.3"/>
    <row r="367" s="69" customFormat="1" x14ac:dyDescent="0.3"/>
    <row r="368" s="69" customFormat="1" x14ac:dyDescent="0.3"/>
    <row r="369" s="69" customFormat="1" x14ac:dyDescent="0.3"/>
    <row r="370" s="69" customFormat="1" x14ac:dyDescent="0.3"/>
    <row r="371" s="69" customFormat="1" x14ac:dyDescent="0.3"/>
    <row r="372" s="69" customFormat="1" x14ac:dyDescent="0.3"/>
    <row r="373" s="69" customFormat="1" x14ac:dyDescent="0.3"/>
    <row r="374" s="69" customFormat="1" x14ac:dyDescent="0.3"/>
    <row r="375" s="69" customFormat="1" x14ac:dyDescent="0.3"/>
    <row r="376" s="69" customFormat="1" x14ac:dyDescent="0.3"/>
    <row r="377" s="69" customFormat="1" x14ac:dyDescent="0.3"/>
    <row r="378" s="69" customFormat="1" x14ac:dyDescent="0.3"/>
    <row r="379" s="69" customFormat="1" x14ac:dyDescent="0.3"/>
    <row r="380" s="69" customFormat="1" x14ac:dyDescent="0.3"/>
    <row r="381" s="69" customFormat="1" x14ac:dyDescent="0.3"/>
    <row r="382" s="69" customFormat="1" x14ac:dyDescent="0.3"/>
    <row r="383" s="69" customFormat="1" x14ac:dyDescent="0.3"/>
    <row r="384" s="69" customFormat="1" x14ac:dyDescent="0.3"/>
    <row r="385" s="69" customFormat="1" x14ac:dyDescent="0.3"/>
    <row r="386" s="69" customFormat="1" x14ac:dyDescent="0.3"/>
    <row r="387" s="69" customFormat="1" x14ac:dyDescent="0.3"/>
    <row r="388" s="69" customFormat="1" x14ac:dyDescent="0.3"/>
    <row r="389" s="69" customFormat="1" x14ac:dyDescent="0.3"/>
    <row r="390" s="69" customFormat="1" x14ac:dyDescent="0.3"/>
    <row r="391" s="69" customFormat="1" x14ac:dyDescent="0.3"/>
    <row r="392" s="69" customFormat="1" x14ac:dyDescent="0.3"/>
    <row r="393" s="69" customFormat="1" x14ac:dyDescent="0.3"/>
    <row r="394" s="69" customFormat="1" x14ac:dyDescent="0.3"/>
    <row r="395" s="69" customFormat="1" x14ac:dyDescent="0.3"/>
    <row r="396" s="69" customFormat="1" x14ac:dyDescent="0.3"/>
    <row r="397" s="69" customFormat="1" x14ac:dyDescent="0.3"/>
    <row r="398" s="69" customFormat="1" x14ac:dyDescent="0.3"/>
    <row r="399" s="69" customFormat="1" x14ac:dyDescent="0.3"/>
    <row r="400" s="69" customFormat="1" x14ac:dyDescent="0.3"/>
    <row r="401" s="69" customFormat="1" x14ac:dyDescent="0.3"/>
    <row r="402" s="69" customFormat="1" x14ac:dyDescent="0.3"/>
    <row r="403" s="69" customFormat="1" x14ac:dyDescent="0.3"/>
    <row r="404" s="69" customFormat="1" x14ac:dyDescent="0.3"/>
    <row r="405" s="69" customFormat="1" x14ac:dyDescent="0.3"/>
    <row r="406" s="69" customFormat="1" x14ac:dyDescent="0.3"/>
    <row r="407" s="69" customFormat="1" x14ac:dyDescent="0.3"/>
    <row r="408" s="69" customFormat="1" x14ac:dyDescent="0.3"/>
    <row r="409" s="69" customFormat="1" x14ac:dyDescent="0.3"/>
    <row r="410" s="69" customFormat="1" x14ac:dyDescent="0.3"/>
    <row r="411" s="69" customFormat="1" x14ac:dyDescent="0.3"/>
    <row r="412" s="69" customFormat="1" x14ac:dyDescent="0.3"/>
    <row r="413" s="69" customFormat="1" x14ac:dyDescent="0.3"/>
    <row r="414" s="69" customFormat="1" x14ac:dyDescent="0.3"/>
    <row r="415" s="69" customFormat="1" x14ac:dyDescent="0.3"/>
    <row r="416" s="69" customFormat="1" x14ac:dyDescent="0.3"/>
    <row r="417" s="69" customFormat="1" x14ac:dyDescent="0.3"/>
    <row r="418" s="69" customFormat="1" x14ac:dyDescent="0.3"/>
    <row r="419" s="69" customFormat="1" x14ac:dyDescent="0.3"/>
    <row r="420" s="69" customFormat="1" x14ac:dyDescent="0.3"/>
    <row r="421" s="69" customFormat="1" x14ac:dyDescent="0.3"/>
    <row r="422" s="69" customFormat="1" x14ac:dyDescent="0.3"/>
    <row r="423" s="69" customFormat="1" x14ac:dyDescent="0.3"/>
    <row r="424" s="69" customFormat="1" x14ac:dyDescent="0.3"/>
    <row r="425" s="69" customFormat="1" x14ac:dyDescent="0.3"/>
    <row r="426" s="69" customFormat="1" x14ac:dyDescent="0.3"/>
    <row r="427" s="69" customFormat="1" x14ac:dyDescent="0.3"/>
    <row r="428" s="69" customFormat="1" x14ac:dyDescent="0.3"/>
    <row r="429" s="69" customFormat="1" x14ac:dyDescent="0.3"/>
    <row r="430" s="69" customFormat="1" x14ac:dyDescent="0.3"/>
    <row r="431" s="69" customFormat="1" x14ac:dyDescent="0.3"/>
    <row r="432" s="69" customFormat="1" x14ac:dyDescent="0.3"/>
    <row r="433" s="69" customFormat="1" x14ac:dyDescent="0.3"/>
    <row r="434" s="69" customFormat="1" x14ac:dyDescent="0.3"/>
    <row r="435" s="69" customFormat="1" x14ac:dyDescent="0.3"/>
    <row r="436" s="69" customFormat="1" x14ac:dyDescent="0.3"/>
    <row r="437" s="69" customFormat="1" x14ac:dyDescent="0.3"/>
    <row r="438" s="69" customFormat="1" x14ac:dyDescent="0.3"/>
    <row r="439" s="69" customFormat="1" x14ac:dyDescent="0.3"/>
    <row r="440" s="69" customFormat="1" x14ac:dyDescent="0.3"/>
    <row r="441" s="69" customFormat="1" x14ac:dyDescent="0.3"/>
    <row r="442" s="69" customFormat="1" x14ac:dyDescent="0.3"/>
    <row r="443" s="69" customFormat="1" x14ac:dyDescent="0.3"/>
    <row r="444" s="69" customFormat="1" x14ac:dyDescent="0.3"/>
    <row r="445" s="69" customFormat="1" x14ac:dyDescent="0.3"/>
    <row r="446" s="69" customFormat="1" x14ac:dyDescent="0.3"/>
    <row r="447" s="69" customFormat="1" x14ac:dyDescent="0.3"/>
    <row r="448" s="69" customFormat="1" x14ac:dyDescent="0.3"/>
    <row r="449" s="69" customFormat="1" x14ac:dyDescent="0.3"/>
    <row r="450" s="69" customFormat="1" x14ac:dyDescent="0.3"/>
    <row r="451" s="69" customFormat="1" x14ac:dyDescent="0.3"/>
    <row r="452" s="69" customFormat="1" x14ac:dyDescent="0.3"/>
    <row r="453" s="69" customFormat="1" x14ac:dyDescent="0.3"/>
    <row r="454" s="69" customFormat="1" x14ac:dyDescent="0.3"/>
    <row r="455" s="69" customFormat="1" x14ac:dyDescent="0.3"/>
    <row r="456" s="69" customFormat="1" x14ac:dyDescent="0.3"/>
    <row r="457" s="69" customFormat="1" x14ac:dyDescent="0.3"/>
    <row r="458" s="69" customFormat="1" x14ac:dyDescent="0.3"/>
    <row r="459" s="69" customFormat="1" x14ac:dyDescent="0.3"/>
    <row r="460" s="69" customFormat="1" x14ac:dyDescent="0.3"/>
    <row r="461" s="69" customFormat="1" x14ac:dyDescent="0.3"/>
    <row r="462" s="69" customFormat="1" x14ac:dyDescent="0.3"/>
    <row r="463" s="69" customFormat="1" x14ac:dyDescent="0.3"/>
    <row r="464" s="69" customFormat="1" x14ac:dyDescent="0.3"/>
    <row r="465" s="69" customFormat="1" x14ac:dyDescent="0.3"/>
    <row r="466" s="69" customFormat="1" x14ac:dyDescent="0.3"/>
    <row r="467" s="69" customFormat="1" x14ac:dyDescent="0.3"/>
    <row r="468" s="69" customFormat="1" x14ac:dyDescent="0.3"/>
    <row r="469" s="69" customFormat="1" x14ac:dyDescent="0.3"/>
    <row r="470" s="69" customFormat="1" x14ac:dyDescent="0.3"/>
    <row r="471" s="69" customFormat="1" x14ac:dyDescent="0.3"/>
    <row r="472" s="69" customFormat="1" x14ac:dyDescent="0.3"/>
    <row r="473" s="69" customFormat="1" x14ac:dyDescent="0.3"/>
    <row r="474" s="69" customFormat="1" x14ac:dyDescent="0.3"/>
    <row r="475" s="69" customFormat="1" x14ac:dyDescent="0.3"/>
    <row r="476" s="69" customFormat="1" x14ac:dyDescent="0.3"/>
    <row r="477" s="69" customFormat="1" x14ac:dyDescent="0.3"/>
    <row r="478" s="69" customFormat="1" x14ac:dyDescent="0.3"/>
    <row r="479" s="69" customFormat="1" x14ac:dyDescent="0.3"/>
    <row r="480" s="69" customFormat="1" x14ac:dyDescent="0.3"/>
    <row r="481" s="69" customFormat="1" x14ac:dyDescent="0.3"/>
    <row r="482" s="69" customFormat="1" x14ac:dyDescent="0.3"/>
    <row r="483" s="69" customFormat="1" x14ac:dyDescent="0.3"/>
    <row r="484" s="69" customFormat="1" x14ac:dyDescent="0.3"/>
    <row r="485" s="69" customFormat="1" x14ac:dyDescent="0.3"/>
    <row r="486" s="69" customFormat="1" x14ac:dyDescent="0.3"/>
    <row r="487" s="69" customFormat="1" x14ac:dyDescent="0.3"/>
    <row r="488" s="69" customFormat="1" x14ac:dyDescent="0.3"/>
    <row r="489" s="69" customFormat="1" x14ac:dyDescent="0.3"/>
    <row r="490" s="69" customFormat="1" x14ac:dyDescent="0.3"/>
    <row r="491" s="69" customFormat="1" x14ac:dyDescent="0.3"/>
    <row r="492" s="69" customFormat="1" x14ac:dyDescent="0.3"/>
    <row r="493" s="69" customFormat="1" x14ac:dyDescent="0.3"/>
    <row r="494" s="69" customFormat="1" x14ac:dyDescent="0.3"/>
    <row r="495" s="69" customFormat="1" x14ac:dyDescent="0.3"/>
    <row r="496" s="69" customFormat="1" x14ac:dyDescent="0.3"/>
    <row r="497" s="69" customFormat="1" x14ac:dyDescent="0.3"/>
    <row r="498" s="69" customFormat="1" x14ac:dyDescent="0.3"/>
    <row r="499" s="69" customFormat="1" x14ac:dyDescent="0.3"/>
    <row r="500" s="69" customFormat="1" x14ac:dyDescent="0.3"/>
    <row r="501" s="69" customFormat="1" x14ac:dyDescent="0.3"/>
    <row r="502" s="69" customFormat="1" x14ac:dyDescent="0.3"/>
    <row r="503" s="69" customFormat="1" x14ac:dyDescent="0.3"/>
    <row r="504" s="69" customFormat="1" x14ac:dyDescent="0.3"/>
    <row r="505" s="69" customFormat="1" x14ac:dyDescent="0.3"/>
    <row r="506" s="69" customFormat="1" x14ac:dyDescent="0.3"/>
    <row r="507" s="69" customFormat="1" x14ac:dyDescent="0.3"/>
    <row r="508" s="69" customFormat="1" x14ac:dyDescent="0.3"/>
    <row r="509" s="69" customFormat="1" x14ac:dyDescent="0.3"/>
    <row r="510" s="69" customFormat="1" x14ac:dyDescent="0.3"/>
    <row r="511" s="69" customFormat="1" x14ac:dyDescent="0.3"/>
    <row r="512" s="69" customFormat="1" x14ac:dyDescent="0.3"/>
    <row r="513" s="69" customFormat="1" x14ac:dyDescent="0.3"/>
    <row r="514" s="69" customFormat="1" x14ac:dyDescent="0.3"/>
    <row r="515" s="69" customFormat="1" x14ac:dyDescent="0.3"/>
    <row r="516" s="69" customFormat="1" x14ac:dyDescent="0.3"/>
    <row r="517" s="69" customFormat="1" x14ac:dyDescent="0.3"/>
    <row r="518" s="69" customFormat="1" x14ac:dyDescent="0.3"/>
    <row r="519" s="69" customFormat="1" x14ac:dyDescent="0.3"/>
    <row r="520" s="69" customFormat="1" x14ac:dyDescent="0.3"/>
    <row r="521" s="69" customFormat="1" x14ac:dyDescent="0.3"/>
    <row r="522" s="69" customFormat="1" x14ac:dyDescent="0.3"/>
    <row r="523" s="69" customFormat="1" x14ac:dyDescent="0.3"/>
    <row r="524" s="69" customFormat="1" x14ac:dyDescent="0.3"/>
    <row r="525" s="69" customFormat="1" x14ac:dyDescent="0.3"/>
    <row r="526" s="69" customFormat="1" x14ac:dyDescent="0.3"/>
    <row r="527" s="69" customFormat="1" x14ac:dyDescent="0.3"/>
    <row r="528" s="69" customFormat="1" x14ac:dyDescent="0.3"/>
    <row r="529" s="69" customFormat="1" x14ac:dyDescent="0.3"/>
    <row r="530" s="69" customFormat="1" x14ac:dyDescent="0.3"/>
    <row r="531" s="69" customFormat="1" x14ac:dyDescent="0.3"/>
    <row r="532" s="69" customFormat="1" x14ac:dyDescent="0.3"/>
    <row r="533" s="69" customFormat="1" x14ac:dyDescent="0.3"/>
    <row r="534" s="69" customFormat="1" x14ac:dyDescent="0.3"/>
    <row r="535" s="69" customFormat="1" x14ac:dyDescent="0.3"/>
    <row r="536" s="69" customFormat="1" x14ac:dyDescent="0.3"/>
    <row r="537" s="69" customFormat="1" x14ac:dyDescent="0.3"/>
    <row r="538" s="69" customFormat="1" x14ac:dyDescent="0.3"/>
    <row r="539" s="69" customFormat="1" x14ac:dyDescent="0.3"/>
    <row r="540" s="69" customFormat="1" x14ac:dyDescent="0.3"/>
    <row r="541" s="69" customFormat="1" x14ac:dyDescent="0.3"/>
    <row r="542" s="69" customFormat="1" x14ac:dyDescent="0.3"/>
    <row r="543" s="69" customFormat="1" x14ac:dyDescent="0.3"/>
    <row r="544" s="69" customFormat="1" x14ac:dyDescent="0.3"/>
    <row r="545" s="69" customFormat="1" x14ac:dyDescent="0.3"/>
    <row r="546" s="69" customFormat="1" x14ac:dyDescent="0.3"/>
    <row r="547" s="69" customFormat="1" x14ac:dyDescent="0.3"/>
    <row r="548" s="69" customFormat="1" x14ac:dyDescent="0.3"/>
    <row r="549" s="69" customFormat="1" x14ac:dyDescent="0.3"/>
    <row r="550" s="69" customFormat="1" x14ac:dyDescent="0.3"/>
    <row r="551" s="69" customFormat="1" x14ac:dyDescent="0.3"/>
    <row r="552" s="69" customFormat="1" x14ac:dyDescent="0.3"/>
    <row r="553" s="69" customFormat="1" x14ac:dyDescent="0.3"/>
    <row r="554" s="69" customFormat="1" x14ac:dyDescent="0.3"/>
    <row r="555" s="69" customFormat="1" x14ac:dyDescent="0.3"/>
    <row r="556" s="69" customFormat="1" x14ac:dyDescent="0.3"/>
    <row r="557" s="69" customFormat="1" x14ac:dyDescent="0.3"/>
    <row r="558" s="69" customFormat="1" x14ac:dyDescent="0.3"/>
    <row r="559" s="69" customFormat="1" x14ac:dyDescent="0.3"/>
    <row r="560" s="69" customFormat="1" x14ac:dyDescent="0.3"/>
    <row r="561" s="69" customFormat="1" x14ac:dyDescent="0.3"/>
    <row r="562" s="69" customFormat="1" x14ac:dyDescent="0.3"/>
    <row r="563" s="69" customFormat="1" x14ac:dyDescent="0.3"/>
    <row r="564" s="69" customFormat="1" x14ac:dyDescent="0.3"/>
    <row r="565" s="69" customFormat="1" x14ac:dyDescent="0.3"/>
    <row r="566" s="69" customFormat="1" x14ac:dyDescent="0.3"/>
    <row r="567" s="69" customFormat="1" x14ac:dyDescent="0.3"/>
    <row r="568" s="69" customFormat="1" x14ac:dyDescent="0.3"/>
    <row r="569" s="69" customFormat="1" x14ac:dyDescent="0.3"/>
    <row r="570" s="69" customFormat="1" x14ac:dyDescent="0.3"/>
    <row r="571" s="69" customFormat="1" x14ac:dyDescent="0.3"/>
    <row r="572" s="69" customFormat="1" x14ac:dyDescent="0.3"/>
    <row r="573" s="69" customFormat="1" x14ac:dyDescent="0.3"/>
    <row r="574" s="69" customFormat="1" x14ac:dyDescent="0.3"/>
    <row r="575" s="69" customFormat="1" x14ac:dyDescent="0.3"/>
    <row r="576" s="69" customFormat="1" x14ac:dyDescent="0.3"/>
    <row r="577" s="69" customFormat="1" x14ac:dyDescent="0.3"/>
    <row r="578" s="69" customFormat="1" x14ac:dyDescent="0.3"/>
    <row r="579" s="69" customFormat="1" x14ac:dyDescent="0.3"/>
    <row r="580" s="69" customFormat="1" x14ac:dyDescent="0.3"/>
    <row r="581" s="69" customFormat="1" x14ac:dyDescent="0.3"/>
    <row r="582" s="69" customFormat="1" x14ac:dyDescent="0.3"/>
    <row r="583" s="69" customFormat="1" x14ac:dyDescent="0.3"/>
    <row r="584" s="69" customFormat="1" x14ac:dyDescent="0.3"/>
    <row r="585" s="69" customFormat="1" x14ac:dyDescent="0.3"/>
    <row r="586" s="69" customFormat="1" x14ac:dyDescent="0.3"/>
    <row r="587" s="69" customFormat="1" x14ac:dyDescent="0.3"/>
    <row r="588" s="69" customFormat="1" x14ac:dyDescent="0.3"/>
    <row r="589" s="69" customFormat="1" x14ac:dyDescent="0.3"/>
    <row r="590" s="69" customFormat="1" x14ac:dyDescent="0.3"/>
    <row r="591" s="69" customFormat="1" x14ac:dyDescent="0.3"/>
    <row r="592" s="69" customFormat="1" x14ac:dyDescent="0.3"/>
    <row r="593" s="69" customFormat="1" x14ac:dyDescent="0.3"/>
    <row r="594" s="69" customFormat="1" x14ac:dyDescent="0.3"/>
    <row r="595" s="69" customFormat="1" x14ac:dyDescent="0.3"/>
    <row r="596" s="69" customFormat="1" x14ac:dyDescent="0.3"/>
    <row r="597" s="69" customFormat="1" x14ac:dyDescent="0.3"/>
    <row r="598" s="69" customFormat="1" x14ac:dyDescent="0.3"/>
    <row r="599" s="69" customFormat="1" x14ac:dyDescent="0.3"/>
    <row r="600" s="69" customFormat="1" x14ac:dyDescent="0.3"/>
    <row r="601" s="69" customFormat="1" x14ac:dyDescent="0.3"/>
    <row r="602" s="69" customFormat="1" x14ac:dyDescent="0.3"/>
    <row r="603" s="69" customFormat="1" x14ac:dyDescent="0.3"/>
    <row r="604" s="69" customFormat="1" x14ac:dyDescent="0.3"/>
    <row r="605" s="69" customFormat="1" x14ac:dyDescent="0.3"/>
    <row r="606" s="69" customFormat="1" x14ac:dyDescent="0.3"/>
    <row r="607" s="69" customFormat="1" x14ac:dyDescent="0.3"/>
    <row r="608" s="69" customFormat="1" x14ac:dyDescent="0.3"/>
    <row r="609" s="69" customFormat="1" x14ac:dyDescent="0.3"/>
    <row r="610" s="69" customFormat="1" x14ac:dyDescent="0.3"/>
    <row r="611" s="69" customFormat="1" x14ac:dyDescent="0.3"/>
    <row r="612" s="69" customFormat="1" x14ac:dyDescent="0.3"/>
    <row r="613" s="69" customFormat="1" x14ac:dyDescent="0.3"/>
    <row r="614" s="69" customFormat="1" x14ac:dyDescent="0.3"/>
    <row r="615" s="69" customFormat="1" x14ac:dyDescent="0.3"/>
    <row r="616" s="69" customFormat="1" x14ac:dyDescent="0.3"/>
    <row r="617" s="69" customFormat="1" x14ac:dyDescent="0.3"/>
    <row r="618" s="69" customFormat="1" x14ac:dyDescent="0.3"/>
    <row r="619" s="69" customFormat="1" x14ac:dyDescent="0.3"/>
    <row r="620" s="69" customFormat="1" x14ac:dyDescent="0.3"/>
    <row r="621" s="69" customFormat="1" x14ac:dyDescent="0.3"/>
    <row r="622" s="69" customFormat="1" x14ac:dyDescent="0.3"/>
    <row r="623" s="69" customFormat="1" x14ac:dyDescent="0.3"/>
    <row r="624" s="69" customFormat="1" x14ac:dyDescent="0.3"/>
    <row r="625" s="69" customFormat="1" x14ac:dyDescent="0.3"/>
    <row r="626" s="69" customFormat="1" x14ac:dyDescent="0.3"/>
    <row r="627" s="69" customFormat="1" x14ac:dyDescent="0.3"/>
    <row r="628" s="69" customFormat="1" x14ac:dyDescent="0.3"/>
    <row r="629" s="69" customFormat="1" x14ac:dyDescent="0.3"/>
    <row r="630" s="69" customFormat="1" x14ac:dyDescent="0.3"/>
    <row r="631" s="69" customFormat="1" x14ac:dyDescent="0.3"/>
    <row r="632" s="69" customFormat="1" x14ac:dyDescent="0.3"/>
    <row r="633" s="69" customFormat="1" x14ac:dyDescent="0.3"/>
    <row r="634" s="69" customFormat="1" x14ac:dyDescent="0.3"/>
    <row r="635" s="69" customFormat="1" x14ac:dyDescent="0.3"/>
    <row r="636" s="69" customFormat="1" x14ac:dyDescent="0.3"/>
    <row r="637" s="69" customFormat="1" x14ac:dyDescent="0.3"/>
    <row r="638" s="69" customFormat="1" x14ac:dyDescent="0.3"/>
    <row r="639" s="69" customFormat="1" x14ac:dyDescent="0.3"/>
    <row r="640" s="69" customFormat="1" x14ac:dyDescent="0.3"/>
    <row r="641" s="69" customFormat="1" x14ac:dyDescent="0.3"/>
    <row r="642" s="69" customFormat="1" x14ac:dyDescent="0.3"/>
    <row r="643" s="69" customFormat="1" x14ac:dyDescent="0.3"/>
    <row r="644" s="69" customFormat="1" x14ac:dyDescent="0.3"/>
    <row r="645" s="69" customFormat="1" x14ac:dyDescent="0.3"/>
    <row r="646" s="69" customFormat="1" x14ac:dyDescent="0.3"/>
    <row r="647" s="69" customFormat="1" x14ac:dyDescent="0.3"/>
    <row r="648" s="69" customFormat="1" x14ac:dyDescent="0.3"/>
    <row r="649" s="69" customFormat="1" x14ac:dyDescent="0.3"/>
    <row r="650" s="69" customFormat="1" x14ac:dyDescent="0.3"/>
    <row r="651" s="69" customFormat="1" x14ac:dyDescent="0.3"/>
    <row r="652" s="69" customFormat="1" x14ac:dyDescent="0.3"/>
    <row r="653" s="69" customFormat="1" x14ac:dyDescent="0.3"/>
    <row r="654" s="69" customFormat="1" x14ac:dyDescent="0.3"/>
    <row r="655" s="69" customFormat="1" x14ac:dyDescent="0.3"/>
    <row r="656" s="69" customFormat="1" x14ac:dyDescent="0.3"/>
    <row r="657" s="69" customFormat="1" x14ac:dyDescent="0.3"/>
    <row r="658" s="69" customFormat="1" x14ac:dyDescent="0.3"/>
    <row r="659" s="69" customFormat="1" x14ac:dyDescent="0.3"/>
    <row r="660" s="69" customFormat="1" x14ac:dyDescent="0.3"/>
    <row r="661" s="69" customFormat="1" x14ac:dyDescent="0.3"/>
    <row r="662" s="69" customFormat="1" x14ac:dyDescent="0.3"/>
    <row r="663" s="69" customFormat="1" x14ac:dyDescent="0.3"/>
    <row r="664" s="69" customFormat="1" x14ac:dyDescent="0.3"/>
    <row r="665" s="69" customFormat="1" x14ac:dyDescent="0.3"/>
    <row r="666" s="69" customFormat="1" x14ac:dyDescent="0.3"/>
    <row r="667" s="69" customFormat="1" x14ac:dyDescent="0.3"/>
    <row r="668" s="69" customFormat="1" x14ac:dyDescent="0.3"/>
    <row r="669" s="69" customFormat="1" x14ac:dyDescent="0.3"/>
    <row r="670" s="69" customFormat="1" x14ac:dyDescent="0.3"/>
    <row r="671" s="69" customFormat="1" x14ac:dyDescent="0.3"/>
    <row r="672" s="69" customFormat="1" x14ac:dyDescent="0.3"/>
    <row r="673" s="69" customFormat="1" x14ac:dyDescent="0.3"/>
    <row r="674" s="69" customFormat="1" x14ac:dyDescent="0.3"/>
    <row r="675" s="69" customFormat="1" x14ac:dyDescent="0.3"/>
    <row r="676" s="69" customFormat="1" x14ac:dyDescent="0.3"/>
    <row r="677" s="69" customFormat="1" x14ac:dyDescent="0.3"/>
    <row r="678" s="69" customFormat="1" x14ac:dyDescent="0.3"/>
    <row r="679" s="69" customFormat="1" x14ac:dyDescent="0.3"/>
    <row r="680" s="69" customFormat="1" x14ac:dyDescent="0.3"/>
    <row r="681" s="69" customFormat="1" x14ac:dyDescent="0.3"/>
    <row r="682" s="69" customFormat="1" x14ac:dyDescent="0.3"/>
    <row r="683" s="69" customFormat="1" x14ac:dyDescent="0.3"/>
    <row r="684" s="69" customFormat="1" x14ac:dyDescent="0.3"/>
    <row r="685" s="69" customFormat="1" x14ac:dyDescent="0.3"/>
    <row r="686" s="69" customFormat="1" x14ac:dyDescent="0.3"/>
    <row r="687" s="69" customFormat="1" x14ac:dyDescent="0.3"/>
    <row r="688" s="69" customFormat="1" x14ac:dyDescent="0.3"/>
    <row r="689" s="69" customFormat="1" x14ac:dyDescent="0.3"/>
    <row r="690" s="69" customFormat="1" x14ac:dyDescent="0.3"/>
    <row r="691" s="69" customFormat="1" x14ac:dyDescent="0.3"/>
    <row r="692" s="69" customFormat="1" x14ac:dyDescent="0.3"/>
    <row r="693" s="69" customFormat="1" x14ac:dyDescent="0.3"/>
    <row r="694" s="69" customFormat="1" x14ac:dyDescent="0.3"/>
    <row r="695" s="69" customFormat="1" x14ac:dyDescent="0.3"/>
    <row r="696" s="69" customFormat="1" x14ac:dyDescent="0.3"/>
    <row r="697" s="69" customFormat="1" x14ac:dyDescent="0.3"/>
    <row r="698" s="69" customFormat="1" x14ac:dyDescent="0.3"/>
    <row r="699" s="69" customFormat="1" x14ac:dyDescent="0.3"/>
    <row r="700" s="69" customFormat="1" x14ac:dyDescent="0.3"/>
    <row r="701" s="69" customFormat="1" x14ac:dyDescent="0.3"/>
    <row r="702" s="69" customFormat="1" x14ac:dyDescent="0.3"/>
    <row r="703" s="69" customFormat="1" x14ac:dyDescent="0.3"/>
    <row r="704" s="69" customFormat="1" x14ac:dyDescent="0.3"/>
    <row r="705" s="69" customFormat="1" x14ac:dyDescent="0.3"/>
    <row r="706" s="69" customFormat="1" x14ac:dyDescent="0.3"/>
    <row r="707" s="69" customFormat="1" x14ac:dyDescent="0.3"/>
    <row r="708" s="69" customFormat="1" x14ac:dyDescent="0.3"/>
    <row r="709" s="69" customFormat="1" x14ac:dyDescent="0.3"/>
    <row r="710" s="69" customFormat="1" x14ac:dyDescent="0.3"/>
    <row r="711" s="69" customFormat="1" x14ac:dyDescent="0.3"/>
    <row r="712" s="69" customFormat="1" x14ac:dyDescent="0.3"/>
    <row r="713" s="69" customFormat="1" x14ac:dyDescent="0.3"/>
    <row r="714" s="69" customFormat="1" x14ac:dyDescent="0.3"/>
    <row r="715" s="69" customFormat="1" x14ac:dyDescent="0.3"/>
    <row r="716" s="69" customFormat="1" x14ac:dyDescent="0.3"/>
    <row r="717" s="69" customFormat="1" x14ac:dyDescent="0.3"/>
    <row r="718" s="69" customFormat="1" x14ac:dyDescent="0.3"/>
    <row r="719" s="69" customFormat="1" x14ac:dyDescent="0.3"/>
    <row r="720" s="69" customFormat="1" x14ac:dyDescent="0.3"/>
    <row r="721" s="69" customFormat="1" x14ac:dyDescent="0.3"/>
    <row r="722" s="69" customFormat="1" x14ac:dyDescent="0.3"/>
    <row r="723" s="69" customFormat="1" x14ac:dyDescent="0.3"/>
    <row r="724" s="69" customFormat="1" x14ac:dyDescent="0.3"/>
    <row r="725" s="69" customFormat="1" x14ac:dyDescent="0.3"/>
    <row r="726" s="69" customFormat="1" x14ac:dyDescent="0.3"/>
    <row r="727" s="69" customFormat="1" x14ac:dyDescent="0.3"/>
    <row r="728" s="69" customFormat="1" x14ac:dyDescent="0.3"/>
    <row r="729" s="69" customFormat="1" x14ac:dyDescent="0.3"/>
    <row r="730" s="69" customFormat="1" x14ac:dyDescent="0.3"/>
    <row r="731" s="69" customFormat="1" x14ac:dyDescent="0.3"/>
    <row r="732" s="69" customFormat="1" x14ac:dyDescent="0.3"/>
    <row r="733" s="69" customFormat="1" x14ac:dyDescent="0.3"/>
    <row r="734" s="69" customFormat="1" x14ac:dyDescent="0.3"/>
    <row r="735" s="69" customFormat="1" x14ac:dyDescent="0.3"/>
    <row r="736" s="69" customFormat="1" x14ac:dyDescent="0.3"/>
    <row r="737" s="69" customFormat="1" x14ac:dyDescent="0.3"/>
    <row r="738" s="69" customFormat="1" x14ac:dyDescent="0.3"/>
    <row r="739" s="69" customFormat="1" x14ac:dyDescent="0.3"/>
    <row r="740" s="69" customFormat="1" x14ac:dyDescent="0.3"/>
    <row r="741" s="69" customFormat="1" x14ac:dyDescent="0.3"/>
    <row r="742" s="69" customFormat="1" x14ac:dyDescent="0.3"/>
    <row r="743" s="69" customFormat="1" x14ac:dyDescent="0.3"/>
    <row r="744" s="69" customFormat="1" x14ac:dyDescent="0.3"/>
    <row r="745" s="69" customFormat="1" x14ac:dyDescent="0.3"/>
    <row r="746" s="69" customFormat="1" x14ac:dyDescent="0.3"/>
    <row r="747" s="69" customFormat="1" x14ac:dyDescent="0.3"/>
    <row r="748" s="69" customFormat="1" x14ac:dyDescent="0.3"/>
    <row r="749" s="69" customFormat="1" x14ac:dyDescent="0.3"/>
    <row r="750" s="69" customFormat="1" x14ac:dyDescent="0.3"/>
    <row r="751" s="69" customFormat="1" x14ac:dyDescent="0.3"/>
    <row r="752" s="69" customFormat="1" x14ac:dyDescent="0.3"/>
    <row r="753" s="69" customFormat="1" x14ac:dyDescent="0.3"/>
    <row r="754" s="69" customFormat="1" x14ac:dyDescent="0.3"/>
    <row r="755" s="69" customFormat="1" x14ac:dyDescent="0.3"/>
    <row r="756" s="69" customFormat="1" x14ac:dyDescent="0.3"/>
    <row r="757" s="69" customFormat="1" x14ac:dyDescent="0.3"/>
    <row r="758" s="69" customFormat="1" x14ac:dyDescent="0.3"/>
    <row r="759" s="69" customFormat="1" x14ac:dyDescent="0.3"/>
    <row r="760" s="69" customFormat="1" x14ac:dyDescent="0.3"/>
    <row r="761" s="69" customFormat="1" x14ac:dyDescent="0.3"/>
    <row r="762" s="69" customFormat="1" x14ac:dyDescent="0.3"/>
    <row r="763" s="69" customFormat="1" x14ac:dyDescent="0.3"/>
    <row r="764" s="69" customFormat="1" x14ac:dyDescent="0.3"/>
    <row r="765" s="69" customFormat="1" x14ac:dyDescent="0.3"/>
    <row r="766" s="69" customFormat="1" x14ac:dyDescent="0.3"/>
    <row r="767" s="69" customFormat="1" x14ac:dyDescent="0.3"/>
    <row r="768" s="69" customFormat="1" x14ac:dyDescent="0.3"/>
    <row r="769" s="69" customFormat="1" x14ac:dyDescent="0.3"/>
    <row r="770" s="69" customFormat="1" x14ac:dyDescent="0.3"/>
    <row r="771" s="69" customFormat="1" x14ac:dyDescent="0.3"/>
    <row r="772" s="69" customFormat="1" x14ac:dyDescent="0.3"/>
  </sheetData>
  <mergeCells count="3">
    <mergeCell ref="H26:H27"/>
    <mergeCell ref="I26:I27"/>
    <mergeCell ref="G26:G27"/>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8867786-724C-440B-98B5-72E7397D383F}">
          <x14:formula1>
            <xm:f>プルダウン!$B$2:$B$7</xm:f>
          </x14:formula1>
          <xm:sqref>B5:B25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B11A-C65E-4FE0-A4F2-83A9DE1411A6}">
  <dimension ref="A1:F22"/>
  <sheetViews>
    <sheetView workbookViewId="0">
      <selection activeCell="B7" sqref="B7"/>
    </sheetView>
  </sheetViews>
  <sheetFormatPr defaultRowHeight="14.4" x14ac:dyDescent="0.3"/>
  <cols>
    <col min="1" max="1" width="4.44140625" bestFit="1" customWidth="1"/>
    <col min="2" max="2" width="71.33203125" bestFit="1" customWidth="1"/>
    <col min="3" max="3" width="10.109375" style="2" bestFit="1" customWidth="1"/>
  </cols>
  <sheetData>
    <row r="1" spans="1:5" ht="17.399999999999999" x14ac:dyDescent="0.3">
      <c r="A1" s="3"/>
      <c r="B1" s="3" t="s">
        <v>26</v>
      </c>
      <c r="C1" s="4" t="s">
        <v>27</v>
      </c>
      <c r="D1" s="3" t="s">
        <v>28</v>
      </c>
      <c r="E1" s="3" t="s">
        <v>29</v>
      </c>
    </row>
    <row r="2" spans="1:5" ht="17.399999999999999" x14ac:dyDescent="0.3">
      <c r="A2" s="3">
        <v>1</v>
      </c>
      <c r="B2" s="3" t="s">
        <v>52</v>
      </c>
      <c r="C2" s="4">
        <v>14800</v>
      </c>
      <c r="D2" s="3">
        <v>7</v>
      </c>
      <c r="E2" s="3">
        <v>0</v>
      </c>
    </row>
    <row r="3" spans="1:5" ht="17.399999999999999" x14ac:dyDescent="0.3">
      <c r="A3" s="3">
        <v>2</v>
      </c>
      <c r="B3" s="3" t="s">
        <v>53</v>
      </c>
      <c r="C3" s="4">
        <v>24600</v>
      </c>
      <c r="D3" s="3">
        <v>7</v>
      </c>
      <c r="E3" s="3">
        <v>7</v>
      </c>
    </row>
    <row r="4" spans="1:5" ht="17.399999999999999" x14ac:dyDescent="0.3">
      <c r="A4" s="3">
        <v>3</v>
      </c>
      <c r="B4" s="3" t="s">
        <v>54</v>
      </c>
      <c r="C4" s="4">
        <v>15800</v>
      </c>
      <c r="D4" s="3">
        <v>7</v>
      </c>
      <c r="E4" s="3">
        <v>0</v>
      </c>
    </row>
    <row r="5" spans="1:5" ht="17.399999999999999" x14ac:dyDescent="0.3">
      <c r="A5" s="3">
        <v>4</v>
      </c>
      <c r="B5" s="3" t="s">
        <v>55</v>
      </c>
      <c r="C5" s="4">
        <v>25600</v>
      </c>
      <c r="D5" s="3">
        <v>7</v>
      </c>
      <c r="E5" s="3">
        <v>7</v>
      </c>
    </row>
    <row r="6" spans="1:5" ht="17.399999999999999" x14ac:dyDescent="0.3">
      <c r="A6" s="3">
        <v>5</v>
      </c>
      <c r="B6" s="3" t="s">
        <v>56</v>
      </c>
      <c r="C6" s="4">
        <v>25800</v>
      </c>
      <c r="D6" s="3">
        <v>12</v>
      </c>
      <c r="E6" s="3">
        <v>0</v>
      </c>
    </row>
    <row r="7" spans="1:5" ht="17.399999999999999" x14ac:dyDescent="0.3">
      <c r="A7" s="3">
        <v>6</v>
      </c>
      <c r="B7" s="3" t="s">
        <v>50</v>
      </c>
      <c r="C7" s="4">
        <v>35600</v>
      </c>
      <c r="D7" s="3">
        <v>12</v>
      </c>
      <c r="E7" s="3">
        <v>12</v>
      </c>
    </row>
    <row r="8" spans="1:5" ht="17.399999999999999" x14ac:dyDescent="0.3">
      <c r="A8" s="3"/>
      <c r="B8" s="3"/>
      <c r="C8" s="4"/>
      <c r="D8" s="3"/>
      <c r="E8" s="3"/>
    </row>
    <row r="9" spans="1:5" ht="17.399999999999999" x14ac:dyDescent="0.3">
      <c r="A9" s="3"/>
      <c r="B9" s="3"/>
      <c r="C9" s="4"/>
      <c r="D9" s="3"/>
      <c r="E9" s="3"/>
    </row>
    <row r="10" spans="1:5" ht="17.399999999999999" x14ac:dyDescent="0.3">
      <c r="A10" s="3"/>
      <c r="B10" s="3"/>
      <c r="C10" s="4"/>
      <c r="D10" s="3"/>
      <c r="E10" s="3"/>
    </row>
    <row r="11" spans="1:5" ht="17.399999999999999" x14ac:dyDescent="0.3">
      <c r="A11" s="3"/>
      <c r="B11" s="3"/>
      <c r="C11" s="4"/>
      <c r="D11" s="3"/>
      <c r="E11" s="3"/>
    </row>
    <row r="12" spans="1:5" ht="17.399999999999999" x14ac:dyDescent="0.3">
      <c r="A12" s="3"/>
      <c r="B12" s="3"/>
      <c r="C12" s="4"/>
      <c r="D12" s="3"/>
      <c r="E12" s="3"/>
    </row>
    <row r="13" spans="1:5" ht="17.399999999999999" x14ac:dyDescent="0.3">
      <c r="A13" s="3"/>
      <c r="B13" s="3"/>
      <c r="C13" s="4"/>
      <c r="D13" s="3"/>
      <c r="E13" s="3"/>
    </row>
    <row r="14" spans="1:5" ht="17.399999999999999" x14ac:dyDescent="0.3">
      <c r="A14" s="3"/>
      <c r="B14" s="3"/>
      <c r="C14" s="4"/>
      <c r="D14" s="3"/>
      <c r="E14" s="3"/>
    </row>
    <row r="15" spans="1:5" ht="17.399999999999999" x14ac:dyDescent="0.3">
      <c r="A15" s="3"/>
      <c r="B15" s="3"/>
      <c r="C15" s="4"/>
      <c r="D15" s="3"/>
      <c r="E15" s="3"/>
    </row>
    <row r="16" spans="1:5" ht="17.399999999999999" x14ac:dyDescent="0.3">
      <c r="A16" s="3"/>
      <c r="B16" s="3"/>
      <c r="C16" s="4"/>
      <c r="D16" s="3"/>
      <c r="E16" s="3"/>
    </row>
    <row r="17" spans="1:6" ht="17.399999999999999" x14ac:dyDescent="0.3">
      <c r="A17" s="3"/>
      <c r="B17" s="3"/>
      <c r="C17" s="4"/>
      <c r="D17" s="3"/>
      <c r="E17" s="3"/>
    </row>
    <row r="18" spans="1:6" ht="17.399999999999999" x14ac:dyDescent="0.3">
      <c r="A18" s="3"/>
      <c r="B18" s="3"/>
      <c r="C18" s="4"/>
      <c r="D18" s="3"/>
      <c r="E18" s="3"/>
      <c r="F18" s="1"/>
    </row>
    <row r="19" spans="1:6" ht="17.399999999999999" x14ac:dyDescent="0.3">
      <c r="A19" s="3"/>
      <c r="B19" s="3"/>
      <c r="C19" s="4"/>
      <c r="D19" s="3"/>
      <c r="E19" s="3"/>
    </row>
    <row r="20" spans="1:6" ht="17.399999999999999" x14ac:dyDescent="0.3">
      <c r="A20" s="3"/>
      <c r="B20" s="3"/>
      <c r="C20" s="4"/>
      <c r="D20" s="3"/>
      <c r="E20" s="3"/>
    </row>
    <row r="21" spans="1:6" ht="17.399999999999999" x14ac:dyDescent="0.3">
      <c r="A21" s="3"/>
      <c r="B21" s="3"/>
      <c r="C21" s="4"/>
      <c r="D21" s="3"/>
      <c r="E21" s="3"/>
    </row>
    <row r="22" spans="1:6" ht="17.399999999999999" x14ac:dyDescent="0.3">
      <c r="A22" s="3"/>
      <c r="B22" s="3"/>
      <c r="C22" s="4"/>
      <c r="D22" s="3"/>
      <c r="E22" s="3"/>
    </row>
  </sheetData>
  <sheetProtection algorithmName="SHA-512" hashValue="oajxIAcuqJq4KwQxBbKbEzNX1lFsKRoEUgv4gi0Pc8RIOr0xqtzLoK+XbN4E13/f2Khu1H++4plMkpGWHWlVcg==" saltValue="RJcVT4r6VjAlxPXyaa2ep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仕入サイトURLからページ作成プラン</vt:lpstr>
      <vt:lpstr>見積概算</vt:lpstr>
      <vt:lpstr>プルダウン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masayuki katogi</dc:creator>
  <cp:lastModifiedBy>麻子 小島</cp:lastModifiedBy>
  <dcterms:created xsi:type="dcterms:W3CDTF">2024-09-26T19:13:34Z</dcterms:created>
  <dcterms:modified xsi:type="dcterms:W3CDTF">2025-02-21T03:59:56Z</dcterms:modified>
</cp:coreProperties>
</file>