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d.docs.live.net/98538079679e629b/デスクトップ/ヒアリングシート/"/>
    </mc:Choice>
  </mc:AlternateContent>
  <xr:revisionPtr revIDLastSave="8" documentId="8_{E74A0146-4A25-483D-B84D-25A1624B41EA}" xr6:coauthVersionLast="47" xr6:coauthVersionMax="47" xr10:uidLastSave="{E372A732-05FB-4A51-865F-DD9D3FE9A0B6}"/>
  <bookViews>
    <workbookView xWindow="28680" yWindow="-120" windowWidth="29040" windowHeight="15720" activeTab="1" xr2:uid="{00000000-000D-0000-FFFF-FFFF00000000}"/>
  </bookViews>
  <sheets>
    <sheet name="全部おまかせプラン月額制3商品" sheetId="5" r:id="rId1"/>
    <sheet name="全部おまかせプラン月額制5商品" sheetId="6" r:id="rId2"/>
    <sheet name="見積概算" sheetId="3" r:id="rId3"/>
    <sheet name="プルダウン" sheetId="4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3" i="6" l="1"/>
  <c r="B42" i="6"/>
  <c r="B41" i="6"/>
  <c r="B36" i="6"/>
  <c r="B35" i="6"/>
  <c r="B31" i="6"/>
  <c r="B30" i="6"/>
  <c r="B32" i="6"/>
  <c r="B26" i="6"/>
  <c r="B25" i="6"/>
  <c r="B27" i="6"/>
  <c r="B22" i="6"/>
  <c r="B21" i="6"/>
  <c r="B20" i="6"/>
  <c r="B17" i="6"/>
  <c r="B16" i="6"/>
  <c r="B15" i="6"/>
  <c r="B12" i="6"/>
  <c r="B11" i="6"/>
  <c r="B10" i="6"/>
  <c r="B40" i="6"/>
  <c r="B38" i="6"/>
  <c r="B37" i="6"/>
  <c r="B33" i="6"/>
  <c r="B28" i="6"/>
  <c r="B23" i="6"/>
  <c r="B18" i="6"/>
  <c r="B13" i="6"/>
  <c r="B11" i="5" l="1"/>
  <c r="B10" i="5"/>
  <c r="B13" i="5"/>
  <c r="B32" i="5"/>
  <c r="B31" i="5"/>
  <c r="B29" i="5"/>
  <c r="B28" i="5"/>
  <c r="B26" i="5"/>
  <c r="B23" i="5"/>
  <c r="B22" i="5"/>
  <c r="B20" i="5"/>
  <c r="B19" i="5"/>
  <c r="B17" i="5"/>
  <c r="B16" i="5"/>
  <c r="B14" i="5"/>
  <c r="B25" i="5"/>
  <c r="I5" i="3"/>
  <c r="H5" i="3"/>
  <c r="C5" i="3"/>
  <c r="L5" i="3" s="1"/>
  <c r="I10" i="3"/>
  <c r="I11" i="3"/>
  <c r="I12" i="3"/>
  <c r="I13" i="3"/>
  <c r="I14" i="3"/>
  <c r="K14" i="3" s="1"/>
  <c r="I15" i="3"/>
  <c r="I16" i="3"/>
  <c r="I17" i="3"/>
  <c r="I18" i="3"/>
  <c r="I19" i="3"/>
  <c r="I20" i="3"/>
  <c r="K20" i="3" s="1"/>
  <c r="H10" i="3"/>
  <c r="H11" i="3"/>
  <c r="H12" i="3"/>
  <c r="H13" i="3"/>
  <c r="H14" i="3"/>
  <c r="H15" i="3"/>
  <c r="H16" i="3"/>
  <c r="H17" i="3"/>
  <c r="H18" i="3"/>
  <c r="H19" i="3"/>
  <c r="H20" i="3"/>
  <c r="C19" i="3"/>
  <c r="L19" i="3" s="1"/>
  <c r="C18" i="3"/>
  <c r="L18" i="3" s="1"/>
  <c r="C17" i="3"/>
  <c r="L17" i="3" s="1"/>
  <c r="C16" i="3"/>
  <c r="L16" i="3" s="1"/>
  <c r="C15" i="3"/>
  <c r="L15" i="3" s="1"/>
  <c r="C14" i="3"/>
  <c r="L14" i="3" s="1"/>
  <c r="C13" i="3"/>
  <c r="L13" i="3" s="1"/>
  <c r="C12" i="3"/>
  <c r="L12" i="3" s="1"/>
  <c r="C11" i="3"/>
  <c r="L11" i="3" s="1"/>
  <c r="C10" i="3"/>
  <c r="L10" i="3" s="1"/>
  <c r="H7" i="3"/>
  <c r="H8" i="3"/>
  <c r="H9" i="3"/>
  <c r="H21" i="3"/>
  <c r="H22" i="3"/>
  <c r="H23" i="3"/>
  <c r="H24" i="3"/>
  <c r="H25" i="3"/>
  <c r="I25" i="3"/>
  <c r="K25" i="3" s="1"/>
  <c r="I24" i="3"/>
  <c r="I23" i="3"/>
  <c r="I22" i="3"/>
  <c r="I21" i="3"/>
  <c r="I9" i="3"/>
  <c r="I8" i="3"/>
  <c r="K8" i="3" s="1"/>
  <c r="I7" i="3"/>
  <c r="K7" i="3" s="1"/>
  <c r="I6" i="3"/>
  <c r="H6" i="3"/>
  <c r="C25" i="3"/>
  <c r="L25" i="3" s="1"/>
  <c r="C24" i="3"/>
  <c r="L24" i="3" s="1"/>
  <c r="C23" i="3"/>
  <c r="L23" i="3" s="1"/>
  <c r="C22" i="3"/>
  <c r="L22" i="3" s="1"/>
  <c r="C21" i="3"/>
  <c r="L21" i="3" s="1"/>
  <c r="C20" i="3"/>
  <c r="L20" i="3" s="1"/>
  <c r="C9" i="3"/>
  <c r="L9" i="3" s="1"/>
  <c r="C8" i="3"/>
  <c r="L8" i="3" s="1"/>
  <c r="C7" i="3"/>
  <c r="L7" i="3" s="1"/>
  <c r="C6" i="3"/>
  <c r="L6" i="3" s="1"/>
  <c r="K11" i="3" l="1"/>
  <c r="K16" i="3"/>
  <c r="K19" i="3"/>
  <c r="K15" i="3"/>
  <c r="K17" i="3"/>
  <c r="K24" i="3"/>
  <c r="K13" i="3"/>
  <c r="K5" i="3"/>
  <c r="K22" i="3"/>
  <c r="K23" i="3"/>
  <c r="K12" i="3"/>
  <c r="K21" i="3"/>
  <c r="K18" i="3"/>
  <c r="K10" i="3"/>
  <c r="K9" i="3"/>
  <c r="L26" i="3"/>
  <c r="K6" i="3"/>
  <c r="K26" i="3" l="1"/>
</calcChain>
</file>

<file path=xl/sharedStrings.xml><?xml version="1.0" encoding="utf-8"?>
<sst xmlns="http://schemas.openxmlformats.org/spreadsheetml/2006/main" count="297" uniqueCount="121">
  <si>
    <t>【注意事項】</t>
  </si>
  <si>
    <t>プラン内容</t>
  </si>
  <si>
    <t>・撮影、ページ構成、ページ画像作成までセットになったプラン</t>
  </si>
  <si>
    <t>※商品ごとに記載してください</t>
  </si>
  <si>
    <t>【保存ファイル名について】</t>
  </si>
  <si>
    <t>No.</t>
  </si>
  <si>
    <t>有り</t>
  </si>
  <si>
    <t xml:space="preserve">・ナチュラルメイク
・ダウンスタイル
</t>
  </si>
  <si>
    <t>あり</t>
  </si>
  <si>
    <t>要</t>
  </si>
  <si>
    <t>abcd-1234</t>
    <phoneticPr fontId="1"/>
  </si>
  <si>
    <t>S(22.0～22.5cm)
M(22.5～23.5cm)
L(23.5～24.5cm)
XL(24.5～25.0cm)</t>
    <phoneticPr fontId="1"/>
  </si>
  <si>
    <t>コットン100％</t>
    <phoneticPr fontId="1"/>
  </si>
  <si>
    <t>靴下 3足セット</t>
    <rPh sb="0" eb="2">
      <t>クツシタ</t>
    </rPh>
    <rPh sb="4" eb="5">
      <t>ソク</t>
    </rPh>
    <phoneticPr fontId="1"/>
  </si>
  <si>
    <t>約250g</t>
    <phoneticPr fontId="1"/>
  </si>
  <si>
    <t>ブラック
アイボリー
ベージュ
ネイビー
ホワイト
ピンク
モカ</t>
    <phoneticPr fontId="1"/>
  </si>
  <si>
    <t>【イチオシ内容】
・コットン100％で肌に優しい
・カラーバリエーション 15色 
・コーデに合わせやすい丈感
・伸縮性があり締め付け過ぎない
【サイズ交換対応について】
・サイズ交換の際は、送料片道分を当社負担という旨を記載してください。
※2回目からは購入者が送料負担します
【ご使用・保管に際しての注意点】
・湿気の多い場所での保管は避けてください
・色付きの物と一緒に保管すると、色移りする可能性がありますのでご注意ください
・雨の日にご使用された際は、しっかりと水分をふき取ってから保管してください</t>
    <rPh sb="5" eb="7">
      <t>ナイヨウ</t>
    </rPh>
    <rPh sb="19" eb="20">
      <t>ハダ</t>
    </rPh>
    <rPh sb="21" eb="22">
      <t>ヤサ</t>
    </rPh>
    <rPh sb="39" eb="40">
      <t>ショク</t>
    </rPh>
    <rPh sb="47" eb="48">
      <t>ア</t>
    </rPh>
    <rPh sb="57" eb="60">
      <t>シンシュクセイ</t>
    </rPh>
    <rPh sb="65" eb="66">
      <t>ツ</t>
    </rPh>
    <rPh sb="67" eb="68">
      <t>ス</t>
    </rPh>
    <phoneticPr fontId="1"/>
  </si>
  <si>
    <t>・納品は「画像データ（jpeg）+テキスト（商品説明文など）」となります</t>
    <phoneticPr fontId="1"/>
  </si>
  <si>
    <t>単価</t>
    <rPh sb="0" eb="2">
      <t>タンカ</t>
    </rPh>
    <phoneticPr fontId="4"/>
  </si>
  <si>
    <t>注文数量</t>
    <rPh sb="0" eb="2">
      <t>チュウモン</t>
    </rPh>
    <rPh sb="2" eb="4">
      <t>スウリョウ</t>
    </rPh>
    <phoneticPr fontId="4"/>
  </si>
  <si>
    <t>整理番号</t>
    <rPh sb="0" eb="4">
      <t>セイリバンゴウ</t>
    </rPh>
    <phoneticPr fontId="1"/>
  </si>
  <si>
    <t>プラン①</t>
    <phoneticPr fontId="1"/>
  </si>
  <si>
    <t>プラン②</t>
    <phoneticPr fontId="1"/>
  </si>
  <si>
    <t>プラン③</t>
    <phoneticPr fontId="1"/>
  </si>
  <si>
    <t>プラン④</t>
    <phoneticPr fontId="1"/>
  </si>
  <si>
    <t>プラン⑤</t>
  </si>
  <si>
    <t>プラン⑥</t>
  </si>
  <si>
    <t>プラン⑦</t>
  </si>
  <si>
    <t>プラン⑧</t>
  </si>
  <si>
    <t>プラン⑨</t>
  </si>
  <si>
    <t>プラン⑩</t>
  </si>
  <si>
    <t>プラン</t>
    <phoneticPr fontId="1"/>
  </si>
  <si>
    <t>【月額3商品】Amazon用＋リサイズ</t>
  </si>
  <si>
    <t>【月額3商品】楽天・その他モール用</t>
  </si>
  <si>
    <t>【月額3商品】楽天・その他モール用＋リサイズ</t>
  </si>
  <si>
    <t>【月額3商品】Amazon用 A⁺込みパック</t>
  </si>
  <si>
    <t>【月額3商品】Amazon用 A⁺込みパック+リサイズ</t>
  </si>
  <si>
    <t>【月額3商品】Amazon用+楽天・その他モール用</t>
  </si>
  <si>
    <t>【月額5商品】Amazon用＋リサイズ</t>
  </si>
  <si>
    <t>【月額5商品】楽天・その他モール用</t>
  </si>
  <si>
    <t>【月額5商品】楽天・その他モール用＋リサイズ</t>
  </si>
  <si>
    <t>【月額5商品】Amazon用 A⁺込みパック</t>
  </si>
  <si>
    <t>【月額5商品】Amazon用 A⁺込みパック+リサイズ</t>
  </si>
  <si>
    <t>【月額5商品】Amazon用+楽天・その他モール用</t>
  </si>
  <si>
    <t>【月額3商品】Amazon用</t>
    <rPh sb="4" eb="6">
      <t>ショウヒン</t>
    </rPh>
    <phoneticPr fontId="1"/>
  </si>
  <si>
    <t>【月額5商品】Amazon用</t>
    <rPh sb="4" eb="6">
      <t>ショウヒン</t>
    </rPh>
    <phoneticPr fontId="1"/>
  </si>
  <si>
    <t>単価</t>
    <rPh sb="0" eb="2">
      <t>タンカ</t>
    </rPh>
    <phoneticPr fontId="1"/>
  </si>
  <si>
    <t>基準枚数</t>
    <rPh sb="0" eb="2">
      <t>キジュン</t>
    </rPh>
    <rPh sb="2" eb="4">
      <t>マイスウ</t>
    </rPh>
    <phoneticPr fontId="1"/>
  </si>
  <si>
    <t>リサイズ</t>
    <phoneticPr fontId="1"/>
  </si>
  <si>
    <t>リサイズ
枚数</t>
    <rPh sb="5" eb="7">
      <t>マイスウ</t>
    </rPh>
    <phoneticPr fontId="4"/>
  </si>
  <si>
    <t>プラン⑪</t>
    <phoneticPr fontId="1"/>
  </si>
  <si>
    <t>プラン⑫</t>
    <phoneticPr fontId="1"/>
  </si>
  <si>
    <t>プラン⑬</t>
    <phoneticPr fontId="1"/>
  </si>
  <si>
    <t>プラン⑭</t>
    <phoneticPr fontId="1"/>
  </si>
  <si>
    <t>プラン⑮</t>
    <phoneticPr fontId="1"/>
  </si>
  <si>
    <t>プラン⑯</t>
    <phoneticPr fontId="1"/>
  </si>
  <si>
    <t>プラン⑰</t>
    <phoneticPr fontId="1"/>
  </si>
  <si>
    <t>プラン⑱</t>
    <phoneticPr fontId="1"/>
  </si>
  <si>
    <t>プラン⑲</t>
    <phoneticPr fontId="1"/>
  </si>
  <si>
    <t>プラン⑳</t>
    <phoneticPr fontId="1"/>
  </si>
  <si>
    <t>合計納品枚数</t>
    <rPh sb="0" eb="2">
      <t>ゴウケイ</t>
    </rPh>
    <rPh sb="2" eb="6">
      <t>ノウヒンマイスウ</t>
    </rPh>
    <phoneticPr fontId="4"/>
  </si>
  <si>
    <t>概算合計</t>
    <rPh sb="0" eb="4">
      <t>ガイサンゴウケイ</t>
    </rPh>
    <phoneticPr fontId="1"/>
  </si>
  <si>
    <t>※オレンジ：手入力</t>
    <rPh sb="6" eb="9">
      <t>テニュウリョク</t>
    </rPh>
    <phoneticPr fontId="1"/>
  </si>
  <si>
    <t>サンプル</t>
    <phoneticPr fontId="1"/>
  </si>
  <si>
    <t>基準枚数
・Amazon：7枚
・Amazon A⁺込：12枚
・楽天その他：10枚</t>
    <rPh sb="0" eb="4">
      <t>キジュンマイスウ</t>
    </rPh>
    <rPh sb="14" eb="15">
      <t>マイ</t>
    </rPh>
    <rPh sb="26" eb="27">
      <t>コ</t>
    </rPh>
    <rPh sb="30" eb="31">
      <t>マイ</t>
    </rPh>
    <rPh sb="33" eb="35">
      <t>ラクテン</t>
    </rPh>
    <rPh sb="37" eb="38">
      <t>タ</t>
    </rPh>
    <rPh sb="41" eb="42">
      <t>マイ</t>
    </rPh>
    <phoneticPr fontId="4"/>
  </si>
  <si>
    <t>※グレー・イエロー：自動</t>
    <phoneticPr fontId="1"/>
  </si>
  <si>
    <t>https://item.rakuten.co.jp/●●●●
https://www.amazon.co.jp/●●●●</t>
    <phoneticPr fontId="1"/>
  </si>
  <si>
    <t>ストール</t>
    <phoneticPr fontId="1"/>
  </si>
  <si>
    <t>スマホポーチ</t>
    <phoneticPr fontId="1"/>
  </si>
  <si>
    <t>記入例1</t>
    <phoneticPr fontId="1"/>
  </si>
  <si>
    <t>記入例2</t>
    <phoneticPr fontId="1"/>
  </si>
  <si>
    <t>記入例3</t>
    <phoneticPr fontId="1"/>
  </si>
  <si>
    <r>
      <t xml:space="preserve">追加枚数
・追加：2,280円/枚
</t>
    </r>
    <r>
      <rPr>
        <sz val="8"/>
        <color theme="1"/>
        <rFont val="メイリオ"/>
        <family val="3"/>
        <charset val="128"/>
      </rPr>
      <t>※プラン別の基準枚数以上で注文する場合、追加必要枚数を「半角数字」で入力ください。
例：月額3商品で、それぞれ3枚ずつ追加したい場合は、3枚×3商品＝9枚追加</t>
    </r>
    <rPh sb="0" eb="4">
      <t>ツイカマイスウ</t>
    </rPh>
    <rPh sb="6" eb="8">
      <t>ツイカ</t>
    </rPh>
    <rPh sb="14" eb="15">
      <t>エン</t>
    </rPh>
    <rPh sb="16" eb="17">
      <t>マイ</t>
    </rPh>
    <rPh sb="22" eb="23">
      <t>ベツ</t>
    </rPh>
    <rPh sb="24" eb="28">
      <t>キジュンマイスウ</t>
    </rPh>
    <rPh sb="28" eb="30">
      <t>イジョウ</t>
    </rPh>
    <rPh sb="31" eb="33">
      <t>チュウモン</t>
    </rPh>
    <rPh sb="35" eb="37">
      <t>バアイ</t>
    </rPh>
    <rPh sb="38" eb="45">
      <t>ツイカヒツヨウ</t>
    </rPh>
    <rPh sb="46" eb="50">
      <t>ハンカクスウジ</t>
    </rPh>
    <rPh sb="52" eb="54">
      <t>ニュウリョク</t>
    </rPh>
    <rPh sb="60" eb="61">
      <t>レイ</t>
    </rPh>
    <rPh sb="62" eb="64">
      <t>ゲツガク</t>
    </rPh>
    <rPh sb="65" eb="67">
      <t>ショウヒン</t>
    </rPh>
    <rPh sb="74" eb="75">
      <t>マイ</t>
    </rPh>
    <rPh sb="77" eb="79">
      <t>ツイカ</t>
    </rPh>
    <rPh sb="82" eb="84">
      <t>バアイ</t>
    </rPh>
    <rPh sb="87" eb="88">
      <t>マイ</t>
    </rPh>
    <rPh sb="90" eb="92">
      <t>ショウヒン</t>
    </rPh>
    <rPh sb="94" eb="95">
      <t>マイ</t>
    </rPh>
    <rPh sb="95" eb="97">
      <t>ツイカ</t>
    </rPh>
    <phoneticPr fontId="4"/>
  </si>
  <si>
    <r>
      <t xml:space="preserve">モデル数量
・全身 ：条件により変動
</t>
    </r>
    <r>
      <rPr>
        <sz val="8"/>
        <color theme="1"/>
        <rFont val="メイリオ"/>
        <family val="3"/>
        <charset val="128"/>
      </rPr>
      <t>※必要数量を「半角数字」入力ください。
例：月額3商品で、それぞれ1人ずつ追加したい場合は、1名×3商品＝3名追加</t>
    </r>
    <rPh sb="3" eb="5">
      <t>スウリョウ</t>
    </rPh>
    <rPh sb="7" eb="9">
      <t>ゼンシン</t>
    </rPh>
    <rPh sb="11" eb="13">
      <t>ジョウケン</t>
    </rPh>
    <rPh sb="16" eb="18">
      <t>ヘンドウ</t>
    </rPh>
    <phoneticPr fontId="4"/>
  </si>
  <si>
    <r>
      <t xml:space="preserve">モデル数量
・パーツ単位：2,000円
</t>
    </r>
    <r>
      <rPr>
        <sz val="8"/>
        <color theme="1"/>
        <rFont val="メイリオ"/>
        <family val="3"/>
        <charset val="128"/>
      </rPr>
      <t>※必要数量を「半角数字」入力ください。
例：月額3商品で、「手」「足」「頭」などそれぞれ1パーツずつ追加したい場合は、3パーツ追加となります。</t>
    </r>
    <rPh sb="3" eb="5">
      <t>スウリョウ</t>
    </rPh>
    <rPh sb="10" eb="12">
      <t>タンイ</t>
    </rPh>
    <rPh sb="18" eb="19">
      <t>エン</t>
    </rPh>
    <rPh sb="50" eb="51">
      <t>テ</t>
    </rPh>
    <rPh sb="53" eb="54">
      <t>アシ</t>
    </rPh>
    <rPh sb="56" eb="57">
      <t>アタマ</t>
    </rPh>
    <phoneticPr fontId="4"/>
  </si>
  <si>
    <r>
      <t xml:space="preserve">プラン
</t>
    </r>
    <r>
      <rPr>
        <b/>
        <sz val="10"/>
        <color rgb="FFFF0000"/>
        <rFont val="メイリオ"/>
        <family val="3"/>
        <charset val="128"/>
      </rPr>
      <t>*空白セルでプルダウン選択</t>
    </r>
    <rPh sb="5" eb="7">
      <t>クウハク</t>
    </rPh>
    <rPh sb="15" eb="17">
      <t>センタク</t>
    </rPh>
    <phoneticPr fontId="1"/>
  </si>
  <si>
    <r>
      <rPr>
        <b/>
        <sz val="13"/>
        <color theme="1"/>
        <rFont val="メイリオ"/>
        <family val="3"/>
        <charset val="128"/>
      </rPr>
      <t xml:space="preserve">商品名
</t>
    </r>
    <r>
      <rPr>
        <b/>
        <sz val="10"/>
        <color rgb="FFFF0000"/>
        <rFont val="メイリオ"/>
        <family val="3"/>
        <charset val="128"/>
      </rPr>
      <t>*必須</t>
    </r>
    <r>
      <rPr>
        <b/>
        <sz val="13"/>
        <color theme="1"/>
        <rFont val="メイリオ"/>
        <family val="3"/>
        <charset val="128"/>
      </rPr>
      <t xml:space="preserve">
</t>
    </r>
    <r>
      <rPr>
        <b/>
        <sz val="10"/>
        <color theme="1"/>
        <rFont val="メイリオ"/>
        <family val="3"/>
        <charset val="128"/>
      </rPr>
      <t>（記載形式は自由）</t>
    </r>
    <r>
      <rPr>
        <b/>
        <sz val="11"/>
        <color theme="1"/>
        <rFont val="メイリオ"/>
        <family val="3"/>
        <charset val="128"/>
      </rPr>
      <t xml:space="preserve">
</t>
    </r>
    <r>
      <rPr>
        <sz val="10"/>
        <color theme="1"/>
        <rFont val="メイリオ"/>
        <family val="3"/>
        <charset val="128"/>
      </rPr>
      <t>・名称および品名</t>
    </r>
    <rPh sb="5" eb="7">
      <t>ヒッス</t>
    </rPh>
    <phoneticPr fontId="1"/>
  </si>
  <si>
    <r>
      <t xml:space="preserve">商品品番
</t>
    </r>
    <r>
      <rPr>
        <b/>
        <sz val="10"/>
        <color rgb="FFFF0000"/>
        <rFont val="メイリオ"/>
        <family val="3"/>
        <charset val="128"/>
      </rPr>
      <t>*必須</t>
    </r>
    <r>
      <rPr>
        <b/>
        <sz val="10"/>
        <color theme="1"/>
        <rFont val="メイリオ"/>
        <family val="3"/>
        <charset val="128"/>
      </rPr>
      <t xml:space="preserve">
（記載形式は自由）</t>
    </r>
    <phoneticPr fontId="1"/>
  </si>
  <si>
    <r>
      <rPr>
        <b/>
        <sz val="13"/>
        <color theme="1"/>
        <rFont val="メイリオ"/>
        <family val="3"/>
        <charset val="128"/>
      </rPr>
      <t xml:space="preserve">サイズ
</t>
    </r>
    <r>
      <rPr>
        <b/>
        <sz val="10"/>
        <color rgb="FFFF0000"/>
        <rFont val="メイリオ"/>
        <family val="3"/>
        <charset val="128"/>
      </rPr>
      <t>*必須</t>
    </r>
    <r>
      <rPr>
        <b/>
        <sz val="10"/>
        <color theme="1"/>
        <rFont val="メイリオ"/>
        <family val="3"/>
        <charset val="128"/>
      </rPr>
      <t xml:space="preserve">
（記載形式は自由）</t>
    </r>
    <r>
      <rPr>
        <b/>
        <sz val="11"/>
        <color theme="1"/>
        <rFont val="メイリオ"/>
        <family val="3"/>
        <charset val="128"/>
      </rPr>
      <t xml:space="preserve">
</t>
    </r>
    <r>
      <rPr>
        <sz val="10"/>
        <color theme="1"/>
        <rFont val="メイリオ"/>
        <family val="3"/>
        <charset val="128"/>
      </rPr>
      <t>・商品ページ画像、商品説明文に反映されますので正確にご記入ください
・図(写真)の添付推奨</t>
    </r>
    <rPh sb="61" eb="63">
      <t>スイショウ</t>
    </rPh>
    <phoneticPr fontId="1"/>
  </si>
  <si>
    <r>
      <rPr>
        <b/>
        <sz val="13"/>
        <color theme="1"/>
        <rFont val="メイリオ"/>
        <family val="3"/>
        <charset val="128"/>
      </rPr>
      <t xml:space="preserve">素材
</t>
    </r>
    <r>
      <rPr>
        <b/>
        <sz val="10"/>
        <color rgb="FFFF0000"/>
        <rFont val="メイリオ"/>
        <family val="3"/>
        <charset val="128"/>
      </rPr>
      <t>*必須</t>
    </r>
    <r>
      <rPr>
        <b/>
        <sz val="10"/>
        <color theme="1"/>
        <rFont val="メイリオ"/>
        <family val="3"/>
        <charset val="128"/>
      </rPr>
      <t xml:space="preserve">
（記載形式は自由）</t>
    </r>
    <r>
      <rPr>
        <b/>
        <sz val="11"/>
        <color theme="1"/>
        <rFont val="メイリオ"/>
        <family val="3"/>
        <charset val="128"/>
      </rPr>
      <t xml:space="preserve">
</t>
    </r>
    <r>
      <rPr>
        <sz val="10"/>
        <color theme="1"/>
        <rFont val="メイリオ"/>
        <family val="3"/>
        <charset val="128"/>
      </rPr>
      <t>・繊維製品の場合、質量割合（％）もご記入ください
・商品ページ画像、商品説明文に反映されますので正確にご記入ください</t>
    </r>
    <phoneticPr fontId="1"/>
  </si>
  <si>
    <r>
      <rPr>
        <b/>
        <sz val="13"/>
        <color theme="1"/>
        <rFont val="メイリオ"/>
        <family val="3"/>
        <charset val="128"/>
      </rPr>
      <t xml:space="preserve">重量
</t>
    </r>
    <r>
      <rPr>
        <b/>
        <sz val="10"/>
        <color rgb="FFFF0000"/>
        <rFont val="メイリオ"/>
        <family val="3"/>
        <charset val="128"/>
      </rPr>
      <t>*必須</t>
    </r>
    <r>
      <rPr>
        <b/>
        <sz val="10"/>
        <color theme="1"/>
        <rFont val="メイリオ"/>
        <family val="3"/>
        <charset val="128"/>
      </rPr>
      <t xml:space="preserve">
（記載形式は自由）</t>
    </r>
    <r>
      <rPr>
        <b/>
        <sz val="11"/>
        <color theme="1"/>
        <rFont val="メイリオ"/>
        <family val="3"/>
        <charset val="128"/>
      </rPr>
      <t xml:space="preserve">
</t>
    </r>
    <r>
      <rPr>
        <sz val="10"/>
        <color theme="1"/>
        <rFont val="メイリオ"/>
        <family val="3"/>
        <charset val="128"/>
      </rPr>
      <t>・商品ページ画像、商品説明文に反映されますので正確にご記入ください</t>
    </r>
    <phoneticPr fontId="1"/>
  </si>
  <si>
    <r>
      <rPr>
        <b/>
        <sz val="13"/>
        <color theme="1"/>
        <rFont val="メイリオ"/>
        <family val="3"/>
        <charset val="128"/>
      </rPr>
      <t xml:space="preserve">商品の特徴や必須情報
</t>
    </r>
    <r>
      <rPr>
        <b/>
        <sz val="10"/>
        <color rgb="FFFF0000"/>
        <rFont val="メイリオ"/>
        <family val="3"/>
        <charset val="128"/>
      </rPr>
      <t>*必須</t>
    </r>
    <r>
      <rPr>
        <b/>
        <sz val="10"/>
        <color theme="1"/>
        <rFont val="メイリオ"/>
        <family val="3"/>
        <charset val="128"/>
      </rPr>
      <t xml:space="preserve">
（記載形式は自由）</t>
    </r>
    <r>
      <rPr>
        <b/>
        <sz val="11"/>
        <color theme="1"/>
        <rFont val="メイリオ"/>
        <family val="3"/>
        <charset val="128"/>
      </rPr>
      <t xml:space="preserve">
</t>
    </r>
    <r>
      <rPr>
        <sz val="10"/>
        <color theme="1"/>
        <rFont val="メイリオ"/>
        <family val="3"/>
        <charset val="128"/>
      </rPr>
      <t>・商品のイチオシポイント
・必ず商品ページに表記しておきたい情報</t>
    </r>
    <phoneticPr fontId="1"/>
  </si>
  <si>
    <r>
      <rPr>
        <b/>
        <sz val="13"/>
        <color theme="1"/>
        <rFont val="メイリオ"/>
        <family val="3"/>
        <charset val="128"/>
      </rPr>
      <t xml:space="preserve">同様の商品を扱っている
競合ショップのURL
</t>
    </r>
    <r>
      <rPr>
        <b/>
        <sz val="10"/>
        <color rgb="FFFF0000"/>
        <rFont val="メイリオ"/>
        <family val="3"/>
        <charset val="128"/>
      </rPr>
      <t>*必須</t>
    </r>
    <r>
      <rPr>
        <b/>
        <sz val="11"/>
        <color theme="1"/>
        <rFont val="メイリオ"/>
        <family val="3"/>
        <charset val="128"/>
      </rPr>
      <t xml:space="preserve">
</t>
    </r>
    <r>
      <rPr>
        <sz val="10"/>
        <color theme="1"/>
        <rFont val="メイリオ"/>
        <family val="3"/>
        <charset val="128"/>
      </rPr>
      <t>・レビュー100件以上推奨
　※レビュー件数が100未満の場合は2～3店舗分のご記入お願いします</t>
    </r>
    <rPh sb="53" eb="55">
      <t>ミマン</t>
    </rPh>
    <rPh sb="64" eb="65">
      <t>ブン</t>
    </rPh>
    <phoneticPr fontId="1"/>
  </si>
  <si>
    <r>
      <t xml:space="preserve">参考にしたいページ
デザインURL
</t>
    </r>
    <r>
      <rPr>
        <b/>
        <sz val="10"/>
        <color rgb="FFFF0000"/>
        <rFont val="メイリオ"/>
        <family val="3"/>
        <charset val="128"/>
      </rPr>
      <t>*必須</t>
    </r>
    <r>
      <rPr>
        <b/>
        <sz val="13"/>
        <color theme="1"/>
        <rFont val="メイリオ"/>
        <family val="3"/>
        <charset val="128"/>
      </rPr>
      <t xml:space="preserve">
</t>
    </r>
    <r>
      <rPr>
        <sz val="10"/>
        <color theme="1"/>
        <rFont val="メイリオ"/>
        <family val="3"/>
        <charset val="128"/>
      </rPr>
      <t>・こちらのデザインを参考に作成致します。
　※作成するプランに沿ったモール内商品URLでご記入下さい。
例：Amazon用商品ページ希望→Amazonでの参考デザインURL</t>
    </r>
    <rPh sb="32" eb="34">
      <t>サンコウ</t>
    </rPh>
    <rPh sb="35" eb="38">
      <t>サクセイイタ</t>
    </rPh>
    <rPh sb="45" eb="47">
      <t>サクセイ</t>
    </rPh>
    <rPh sb="53" eb="54">
      <t>ソ</t>
    </rPh>
    <rPh sb="59" eb="60">
      <t>ナイ</t>
    </rPh>
    <rPh sb="60" eb="62">
      <t>ショウヒン</t>
    </rPh>
    <rPh sb="67" eb="69">
      <t>キニュウ</t>
    </rPh>
    <rPh sb="69" eb="70">
      <t>クダ</t>
    </rPh>
    <rPh sb="74" eb="75">
      <t>レイ</t>
    </rPh>
    <rPh sb="82" eb="83">
      <t>ヨウ</t>
    </rPh>
    <rPh sb="83" eb="85">
      <t>ショウヒン</t>
    </rPh>
    <rPh sb="88" eb="90">
      <t>キボウ</t>
    </rPh>
    <rPh sb="99" eb="101">
      <t>サンコウ</t>
    </rPh>
    <phoneticPr fontId="1"/>
  </si>
  <si>
    <r>
      <t xml:space="preserve">既に自社で販売している
場合のURL
</t>
    </r>
    <r>
      <rPr>
        <b/>
        <sz val="10"/>
        <color rgb="FFFF0000"/>
        <rFont val="メイリオ"/>
        <family val="3"/>
        <charset val="128"/>
      </rPr>
      <t>*必須</t>
    </r>
    <phoneticPr fontId="1"/>
  </si>
  <si>
    <r>
      <t xml:space="preserve">備考
</t>
    </r>
    <r>
      <rPr>
        <b/>
        <sz val="10"/>
        <color theme="1"/>
        <rFont val="メイリオ"/>
        <family val="3"/>
        <charset val="128"/>
      </rPr>
      <t>（記載形式は自由）</t>
    </r>
    <phoneticPr fontId="1"/>
  </si>
  <si>
    <r>
      <t xml:space="preserve">モデルの必要有無②
</t>
    </r>
    <r>
      <rPr>
        <b/>
        <sz val="10"/>
        <color theme="1"/>
        <rFont val="メイリオ"/>
        <family val="3"/>
        <charset val="128"/>
      </rPr>
      <t xml:space="preserve">（記載形式は自由）
※全身・パーツのイメージ情報を記入してください。
</t>
    </r>
    <r>
      <rPr>
        <sz val="10"/>
        <color theme="1"/>
        <rFont val="メイリオ"/>
        <family val="3"/>
        <charset val="128"/>
      </rPr>
      <t>※画像貼り付け推奨</t>
    </r>
    <rPh sb="21" eb="23">
      <t>ゼンシン</t>
    </rPh>
    <rPh sb="32" eb="34">
      <t>ジョウホウ</t>
    </rPh>
    <rPh sb="35" eb="37">
      <t>キニュウ</t>
    </rPh>
    <rPh sb="46" eb="48">
      <t>ガゾウ</t>
    </rPh>
    <rPh sb="48" eb="49">
      <t>ハ</t>
    </rPh>
    <rPh sb="50" eb="51">
      <t>ツ</t>
    </rPh>
    <rPh sb="52" eb="54">
      <t>スイショウ</t>
    </rPh>
    <phoneticPr fontId="1"/>
  </si>
  <si>
    <t>・商品の特徴や訴求画像は、人気カラーのアイボリー、ベージュ、を軸に撮影をしてください。
・イメージカットは、それぞれ2カラーで1枚ずつお願い致します</t>
    <rPh sb="1" eb="3">
      <t>ショウヒン</t>
    </rPh>
    <rPh sb="4" eb="6">
      <t>トクチョウ</t>
    </rPh>
    <rPh sb="7" eb="9">
      <t>ソキュウ</t>
    </rPh>
    <rPh sb="9" eb="11">
      <t>ガゾウ</t>
    </rPh>
    <rPh sb="13" eb="15">
      <t>ニンキ</t>
    </rPh>
    <rPh sb="31" eb="32">
      <t>ジク</t>
    </rPh>
    <rPh sb="33" eb="35">
      <t>サツエイ</t>
    </rPh>
    <rPh sb="65" eb="66">
      <t>マイ</t>
    </rPh>
    <rPh sb="69" eb="70">
      <t>ネガ</t>
    </rPh>
    <rPh sb="71" eb="72">
      <t>イタ</t>
    </rPh>
    <phoneticPr fontId="1"/>
  </si>
  <si>
    <t>女性全身</t>
  </si>
  <si>
    <t>3商品すべて同じモデルで全身</t>
    <rPh sb="1" eb="3">
      <t>ショウヒン</t>
    </rPh>
    <rPh sb="6" eb="7">
      <t>オナ</t>
    </rPh>
    <rPh sb="12" eb="14">
      <t>ゼンシン</t>
    </rPh>
    <phoneticPr fontId="1"/>
  </si>
  <si>
    <r>
      <t xml:space="preserve">ヘアメイクイメージ
</t>
    </r>
    <r>
      <rPr>
        <b/>
        <sz val="10"/>
        <color theme="1"/>
        <rFont val="メイリオ"/>
        <family val="3"/>
        <charset val="128"/>
      </rPr>
      <t>（記載形式は自由）</t>
    </r>
    <r>
      <rPr>
        <b/>
        <sz val="13"/>
        <color theme="1"/>
        <rFont val="メイリオ"/>
        <family val="3"/>
        <charset val="128"/>
      </rPr>
      <t xml:space="preserve">
</t>
    </r>
    <r>
      <rPr>
        <sz val="10"/>
        <color theme="1"/>
        <rFont val="メイリオ"/>
        <family val="3"/>
        <charset val="128"/>
      </rPr>
      <t>*画像やURL貼り付け推奨</t>
    </r>
    <rPh sb="31" eb="33">
      <t>スイショウ</t>
    </rPh>
    <phoneticPr fontId="1"/>
  </si>
  <si>
    <t>記入例1と同様に入力</t>
  </si>
  <si>
    <t>記入例1と同様に入力</t>
    <rPh sb="0" eb="3">
      <t>キニュウレイ</t>
    </rPh>
    <rPh sb="5" eb="7">
      <t>ドウヨウ</t>
    </rPh>
    <rPh sb="8" eb="10">
      <t>ニュウリョク</t>
    </rPh>
    <phoneticPr fontId="1"/>
  </si>
  <si>
    <t>記入例4</t>
    <phoneticPr fontId="1"/>
  </si>
  <si>
    <t>記入例5</t>
    <phoneticPr fontId="1"/>
  </si>
  <si>
    <t>ショルダーバッグ</t>
    <phoneticPr fontId="1"/>
  </si>
  <si>
    <t>ニットバッグ</t>
    <phoneticPr fontId="1"/>
  </si>
  <si>
    <t>5商品すべて同じモデルで全身</t>
    <rPh sb="1" eb="3">
      <t>ショウヒン</t>
    </rPh>
    <rPh sb="6" eb="7">
      <t>オナ</t>
    </rPh>
    <rPh sb="12" eb="14">
      <t>ゼンシン</t>
    </rPh>
    <phoneticPr fontId="1"/>
  </si>
  <si>
    <r>
      <t xml:space="preserve">全部おまかせプラン(月額制)
</t>
    </r>
    <r>
      <rPr>
        <b/>
        <sz val="8"/>
        <color theme="1"/>
        <rFont val="メイリオ"/>
        <family val="3"/>
        <charset val="128"/>
      </rPr>
      <t>※プルダウンからご選択ください</t>
    </r>
    <rPh sb="10" eb="13">
      <t>ゲツガクセイ</t>
    </rPh>
    <rPh sb="24" eb="26">
      <t>センタク</t>
    </rPh>
    <phoneticPr fontId="4"/>
  </si>
  <si>
    <r>
      <rPr>
        <b/>
        <sz val="13"/>
        <color theme="1"/>
        <rFont val="メイリオ"/>
        <family val="3"/>
        <charset val="128"/>
      </rPr>
      <t xml:space="preserve">カラー/モデル(型番)/パターン
</t>
    </r>
    <r>
      <rPr>
        <b/>
        <sz val="10"/>
        <color rgb="FFFF0000"/>
        <rFont val="メイリオ"/>
        <family val="3"/>
        <charset val="128"/>
      </rPr>
      <t>＊必須</t>
    </r>
    <r>
      <rPr>
        <b/>
        <sz val="13"/>
        <color theme="1"/>
        <rFont val="メイリオ"/>
        <family val="3"/>
        <charset val="128"/>
      </rPr>
      <t xml:space="preserve">
</t>
    </r>
    <r>
      <rPr>
        <b/>
        <sz val="10"/>
        <color theme="1"/>
        <rFont val="メイリオ"/>
        <family val="3"/>
        <charset val="128"/>
      </rPr>
      <t>（記載形式は自由）</t>
    </r>
    <r>
      <rPr>
        <b/>
        <sz val="11"/>
        <color theme="1"/>
        <rFont val="メイリオ"/>
        <family val="3"/>
        <charset val="128"/>
      </rPr>
      <t xml:space="preserve">
</t>
    </r>
    <r>
      <rPr>
        <sz val="8"/>
        <color theme="1"/>
        <rFont val="メイリオ"/>
        <family val="3"/>
        <charset val="128"/>
      </rPr>
      <t>・商品ページに掲載する全てのカラー/モデル(型番)/パターン名をご記入ください
・商品ページ画像、商品説明文に反映されますので正確にご記入ください</t>
    </r>
    <r>
      <rPr>
        <b/>
        <sz val="11"/>
        <color theme="1"/>
        <rFont val="メイリオ"/>
        <family val="3"/>
        <charset val="128"/>
      </rPr>
      <t xml:space="preserve">
</t>
    </r>
    <r>
      <rPr>
        <sz val="8"/>
        <color theme="1"/>
        <rFont val="メイリオ"/>
        <family val="3"/>
        <charset val="128"/>
      </rPr>
      <t>※販売予定カラー/モデル(型番)/パターンをご記入ください</t>
    </r>
    <rPh sb="8" eb="10">
      <t>カタバン</t>
    </rPh>
    <rPh sb="18" eb="20">
      <t>ヒッス</t>
    </rPh>
    <rPh sb="22" eb="26">
      <t>キサイケイシキ</t>
    </rPh>
    <rPh sb="27" eb="29">
      <t>ジユウ</t>
    </rPh>
    <rPh sb="53" eb="55">
      <t>カタバン</t>
    </rPh>
    <rPh sb="77" eb="79">
      <t>ガゾウ</t>
    </rPh>
    <rPh sb="80" eb="85">
      <t>ショウヒンセツメイブン</t>
    </rPh>
    <rPh sb="119" eb="121">
      <t>カタバン</t>
    </rPh>
    <phoneticPr fontId="1"/>
  </si>
  <si>
    <t>《全部おまかせプラン月額制5商品》ヒアリングシート</t>
    <rPh sb="10" eb="13">
      <t>ゲツガクセイ</t>
    </rPh>
    <rPh sb="14" eb="16">
      <t>ショウヒン</t>
    </rPh>
    <phoneticPr fontId="1"/>
  </si>
  <si>
    <t xml:space="preserve">サムネイル画像⇒1500×1500px
サムネイル以外の商品画像⇒1000×1500px
</t>
  </si>
  <si>
    <r>
      <rPr>
        <b/>
        <sz val="13"/>
        <color theme="1"/>
        <rFont val="メイリオ"/>
        <family val="3"/>
        <charset val="128"/>
      </rPr>
      <t xml:space="preserve">アイロン掛け
</t>
    </r>
    <r>
      <rPr>
        <b/>
        <sz val="10"/>
        <color rgb="FFFF0000"/>
        <rFont val="メイリオ"/>
        <family val="3"/>
        <charset val="128"/>
      </rPr>
      <t>*プルダウン</t>
    </r>
    <r>
      <rPr>
        <b/>
        <sz val="13"/>
        <color theme="1"/>
        <rFont val="メイリオ"/>
        <family val="3"/>
        <charset val="128"/>
      </rPr>
      <t xml:space="preserve">
</t>
    </r>
    <r>
      <rPr>
        <sz val="10"/>
        <color theme="1"/>
        <rFont val="メイリオ"/>
        <family val="3"/>
        <charset val="128"/>
      </rPr>
      <t>*提供衣装も対象です
*300円/1アイテムにつき
（3カラーの場合、300円×3）</t>
    </r>
    <phoneticPr fontId="1"/>
  </si>
  <si>
    <t>【基本用語説明】</t>
  </si>
  <si>
    <r>
      <t>◆</t>
    </r>
    <r>
      <rPr>
        <b/>
        <sz val="11"/>
        <color theme="1"/>
        <rFont val="Meiryo UI"/>
        <family val="3"/>
        <charset val="128"/>
      </rPr>
      <t>ヒアリングシート</t>
    </r>
    <r>
      <rPr>
        <sz val="11"/>
        <color theme="1"/>
        <rFont val="Meiryo UI"/>
        <family val="3"/>
        <charset val="128"/>
      </rPr>
      <t>⇒お客様との打ち合わせ時に使用するシートです。</t>
    </r>
  </si>
  <si>
    <r>
      <t>◆</t>
    </r>
    <r>
      <rPr>
        <b/>
        <sz val="11"/>
        <color theme="1"/>
        <rFont val="Meiryo UI"/>
        <family val="3"/>
        <charset val="128"/>
      </rPr>
      <t>撮影指示書</t>
    </r>
    <r>
      <rPr>
        <sz val="11"/>
        <color theme="1"/>
        <rFont val="Meiryo UI"/>
        <family val="3"/>
        <charset val="128"/>
      </rPr>
      <t>⇒ヒアリングシートで確認した内容をもとに、カメラマンへ撮影の具体的な指示を伝えるためのシートです。</t>
    </r>
  </si>
  <si>
    <r>
      <t>◆</t>
    </r>
    <r>
      <rPr>
        <b/>
        <sz val="11"/>
        <color theme="1"/>
        <rFont val="Meiryo UI"/>
        <family val="3"/>
        <charset val="128"/>
      </rPr>
      <t>サムネイル画像</t>
    </r>
    <r>
      <rPr>
        <sz val="11"/>
        <color theme="1"/>
        <rFont val="Meiryo UI"/>
        <family val="3"/>
        <charset val="128"/>
      </rPr>
      <t>⇒商品ページのトップに表示され、最初に目に入る画像です。</t>
    </r>
  </si>
  <si>
    <r>
      <t>◆</t>
    </r>
    <r>
      <rPr>
        <b/>
        <sz val="11"/>
        <color theme="1"/>
        <rFont val="Meiryo UI"/>
        <family val="3"/>
        <charset val="128"/>
      </rPr>
      <t>画像サイズ</t>
    </r>
    <r>
      <rPr>
        <sz val="11"/>
        <color theme="1"/>
        <rFont val="Meiryo UI"/>
        <family val="3"/>
        <charset val="128"/>
      </rPr>
      <t>⇒画像の解像度を示す数値で、ピクセル（画素）単位で表されます。</t>
    </r>
  </si>
  <si>
    <r>
      <t xml:space="preserve">納品の画像サイズ
</t>
    </r>
    <r>
      <rPr>
        <b/>
        <sz val="10"/>
        <color rgb="FFFF3300"/>
        <rFont val="メイリオ"/>
        <family val="3"/>
        <charset val="128"/>
      </rPr>
      <t>*必須</t>
    </r>
    <phoneticPr fontId="1"/>
  </si>
  <si>
    <r>
      <t xml:space="preserve">既に自社で販売している
場合のURL
</t>
    </r>
    <r>
      <rPr>
        <b/>
        <sz val="10"/>
        <color rgb="FFFF3300"/>
        <rFont val="メイリオ"/>
        <family val="3"/>
        <charset val="128"/>
      </rPr>
      <t>*必須</t>
    </r>
    <phoneticPr fontId="1"/>
  </si>
  <si>
    <t>《全部おまかせプラン月額制3商品》ヒアリングシート</t>
    <rPh sb="10" eb="13">
      <t>ゲツガクセイ</t>
    </rPh>
    <rPh sb="14" eb="16">
      <t>ショウヒン</t>
    </rPh>
    <phoneticPr fontId="1"/>
  </si>
  <si>
    <r>
      <t xml:space="preserve">ヘアメイク
</t>
    </r>
    <r>
      <rPr>
        <b/>
        <sz val="10"/>
        <color rgb="FFFF0000"/>
        <rFont val="メイリオ"/>
        <family val="3"/>
        <charset val="128"/>
      </rPr>
      <t>*プルダウン</t>
    </r>
    <r>
      <rPr>
        <b/>
        <sz val="13"/>
        <color theme="1"/>
        <rFont val="メイリオ"/>
        <family val="3"/>
        <charset val="128"/>
      </rPr>
      <t xml:space="preserve">
</t>
    </r>
    <r>
      <rPr>
        <sz val="10"/>
        <color theme="1"/>
        <rFont val="メイリオ"/>
        <family val="3"/>
        <charset val="128"/>
      </rPr>
      <t>*条件により、価格が変動し別途料金が発生します</t>
    </r>
    <phoneticPr fontId="1"/>
  </si>
  <si>
    <r>
      <rPr>
        <b/>
        <sz val="13"/>
        <color theme="1"/>
        <rFont val="メイリオ"/>
        <family val="3"/>
        <charset val="128"/>
      </rPr>
      <t xml:space="preserve">モデルの必要有無①
</t>
    </r>
    <r>
      <rPr>
        <b/>
        <sz val="10"/>
        <color rgb="FFFF0000"/>
        <rFont val="メイリオ"/>
        <family val="3"/>
        <charset val="128"/>
      </rPr>
      <t>*プルダウン</t>
    </r>
    <r>
      <rPr>
        <sz val="10"/>
        <color theme="1"/>
        <rFont val="メイリオ"/>
        <family val="3"/>
        <charset val="128"/>
      </rPr>
      <t xml:space="preserve">
</t>
    </r>
    <r>
      <rPr>
        <sz val="10"/>
        <color rgb="FFFF0000"/>
        <rFont val="メイリオ"/>
        <family val="3"/>
        <charset val="128"/>
      </rPr>
      <t>・モデル撮影は別途料金が発生します</t>
    </r>
    <r>
      <rPr>
        <b/>
        <sz val="11"/>
        <color theme="1"/>
        <rFont val="メイリオ"/>
        <family val="3"/>
        <charset val="128"/>
      </rPr>
      <t xml:space="preserve">
</t>
    </r>
    <r>
      <rPr>
        <sz val="11"/>
        <color theme="1"/>
        <rFont val="メイリオ"/>
        <family val="3"/>
        <charset val="128"/>
      </rPr>
      <t>・条件により、価格が変動し別途料金が発生します</t>
    </r>
    <phoneticPr fontId="1"/>
  </si>
  <si>
    <r>
      <t xml:space="preserve">衣装提供
</t>
    </r>
    <r>
      <rPr>
        <b/>
        <sz val="10"/>
        <color rgb="FFFF0000"/>
        <rFont val="メイリオ"/>
        <family val="3"/>
        <charset val="128"/>
      </rPr>
      <t>*プルダウン</t>
    </r>
    <r>
      <rPr>
        <b/>
        <sz val="13"/>
        <color theme="1"/>
        <rFont val="メイリオ"/>
        <family val="3"/>
        <charset val="128"/>
      </rPr>
      <t xml:space="preserve">
</t>
    </r>
    <r>
      <rPr>
        <sz val="10"/>
        <color theme="1"/>
        <rFont val="メイリオ"/>
        <family val="3"/>
        <charset val="128"/>
      </rPr>
      <t>*モデルに着用いただきたい衣装がある場合は選択してください
*撮影後返却します</t>
    </r>
    <r>
      <rPr>
        <b/>
        <sz val="13"/>
        <color theme="1"/>
        <rFont val="メイリオ"/>
        <family val="3"/>
        <charset val="128"/>
      </rPr>
      <t xml:space="preserve">
</t>
    </r>
    <r>
      <rPr>
        <sz val="10"/>
        <color theme="1"/>
        <rFont val="メイリオ"/>
        <family val="3"/>
        <charset val="128"/>
      </rPr>
      <t>*衣装提供がない場合、コーデ料金が別途加算されます</t>
    </r>
    <phoneticPr fontId="1"/>
  </si>
  <si>
    <r>
      <t xml:space="preserve">イメージ数量
・イメージ：2,280円/枚
</t>
    </r>
    <r>
      <rPr>
        <sz val="8"/>
        <color theme="1"/>
        <rFont val="メイリオ"/>
        <family val="3"/>
        <charset val="128"/>
      </rPr>
      <t>※備品・セット・モデルを使用したカットが対象です。
※必要数量を「半角数字」入力ください。
例：月額3商品で、それぞれ3枚ずつイメージカットとしたい場合は、3枚×3商品＝9枚追加</t>
    </r>
    <rPh sb="4" eb="6">
      <t>スウリョウ</t>
    </rPh>
    <rPh sb="18" eb="19">
      <t>エン</t>
    </rPh>
    <rPh sb="20" eb="21">
      <t>マイ</t>
    </rPh>
    <rPh sb="23" eb="25">
      <t>ビヒン</t>
    </rPh>
    <rPh sb="34" eb="36">
      <t>シヨウ</t>
    </rPh>
    <rPh sb="42" eb="44">
      <t>タイショウ</t>
    </rPh>
    <rPh sb="49" eb="53">
      <t>ヒツヨウスウリョウ</t>
    </rPh>
    <rPh sb="55" eb="59">
      <t>ハンカクスウジ</t>
    </rPh>
    <rPh sb="60" eb="62">
      <t>ニュウリョク</t>
    </rPh>
    <phoneticPr fontId="4"/>
  </si>
  <si>
    <r>
      <t xml:space="preserve">合計金額(税込)
</t>
    </r>
    <r>
      <rPr>
        <sz val="8"/>
        <color theme="1"/>
        <rFont val="メイリオ"/>
        <family val="3"/>
        <charset val="128"/>
      </rPr>
      <t>※全身モデル・ヘアメイク・衣装・アイロン対応料金は含まれておりません。</t>
    </r>
    <rPh sb="0" eb="2">
      <t>ゴウケイ</t>
    </rPh>
    <rPh sb="2" eb="4">
      <t>キンガク</t>
    </rPh>
    <rPh sb="5" eb="7">
      <t>ゼイコ</t>
    </rPh>
    <rPh sb="10" eb="12">
      <t>ゼンシン</t>
    </rPh>
    <rPh sb="22" eb="24">
      <t>イショウ</t>
    </rPh>
    <rPh sb="29" eb="31">
      <t>タイオウ</t>
    </rPh>
    <rPh sb="31" eb="33">
      <t>リョウキン</t>
    </rPh>
    <rPh sb="34" eb="35">
      <t>フク</t>
    </rPh>
    <phoneticPr fontId="4"/>
  </si>
  <si>
    <t>※全身モデル・ヘアメイク・衣装・アイロン対応料金は含まれておりません。</t>
    <phoneticPr fontId="1"/>
  </si>
  <si>
    <t>※全ての項目に記入をお願いします（サイズやカラー等、該当項目がない商品の場合は「なし」とご記入下さい）</t>
    <rPh sb="45" eb="47">
      <t>キニュウ</t>
    </rPh>
    <rPh sb="47" eb="48">
      <t>クダ</t>
    </rPh>
    <phoneticPr fontId="1"/>
  </si>
  <si>
    <r>
      <t>◆</t>
    </r>
    <r>
      <rPr>
        <b/>
        <sz val="11"/>
        <color theme="1"/>
        <rFont val="Meiryo UI"/>
        <family val="3"/>
        <charset val="128"/>
      </rPr>
      <t>イメージカット</t>
    </r>
    <r>
      <rPr>
        <sz val="11"/>
        <color theme="1"/>
        <rFont val="Meiryo UI"/>
        <family val="3"/>
        <charset val="128"/>
      </rPr>
      <t>⇒備品、全身モデル、パーツモデルを用いた商品が実際に使用されているシーンを表現した写真です。※ベース料金に対して＋2,280円/納品時データで算出します</t>
    </r>
    <rPh sb="58" eb="60">
      <t>リョウキン</t>
    </rPh>
    <rPh sb="61" eb="62">
      <t>タイ</t>
    </rPh>
    <phoneticPr fontId="1"/>
  </si>
  <si>
    <t>『バズフォト指示書_〇〇株式会社(貴社名)_全部おまかせプラン月額制5商品.xlsx』で保存し、ご提出ください</t>
    <rPh sb="17" eb="19">
      <t>キシャ</t>
    </rPh>
    <phoneticPr fontId="1"/>
  </si>
  <si>
    <t>『【バズフォト】ヒアリングシート_〇〇株式会社(貴社名)_全部おまかせプラン月額制5商品.xlsx』で保存し、ご提出ください</t>
    <rPh sb="24" eb="26">
      <t>キシャ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</si>
</sst>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scheme val="minor"/>
    </font>
    <font>
      <sz val="6"/>
      <name val="Calibri"/>
      <family val="3"/>
      <charset val="12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6"/>
      <name val="Calibri"/>
      <family val="2"/>
      <charset val="128"/>
      <scheme val="minor"/>
    </font>
    <font>
      <b/>
      <sz val="11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1"/>
      <color theme="1"/>
      <name val="Calibri"/>
      <family val="2"/>
      <scheme val="minor"/>
    </font>
    <font>
      <sz val="8"/>
      <color theme="1"/>
      <name val="メイリオ"/>
      <family val="3"/>
      <charset val="128"/>
    </font>
    <font>
      <sz val="11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b/>
      <sz val="13"/>
      <color rgb="FFFF0000"/>
      <name val="メイリオ"/>
      <family val="3"/>
      <charset val="128"/>
    </font>
    <font>
      <b/>
      <sz val="13"/>
      <color rgb="FF000000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0"/>
      <color rgb="FFFF0000"/>
      <name val="メイリオ"/>
      <family val="3"/>
      <charset val="128"/>
    </font>
    <font>
      <b/>
      <sz val="13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u/>
      <sz val="11"/>
      <color rgb="FF000000"/>
      <name val="メイリオ"/>
      <family val="3"/>
      <charset val="128"/>
    </font>
    <font>
      <sz val="10"/>
      <color rgb="FF434343"/>
      <name val="メイリオ"/>
      <family val="3"/>
      <charset val="128"/>
    </font>
    <font>
      <sz val="13"/>
      <color rgb="FF1A1918"/>
      <name val="メイリオ"/>
      <family val="3"/>
      <charset val="128"/>
    </font>
    <font>
      <b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0"/>
      <color rgb="FFFF3300"/>
      <name val="メイリオ"/>
      <family val="3"/>
      <charset val="128"/>
    </font>
    <font>
      <sz val="10"/>
      <color rgb="FFFF0000"/>
      <name val="メイリオ"/>
      <family val="3"/>
      <charset val="128"/>
    </font>
    <font>
      <b/>
      <sz val="13"/>
      <name val="メイリオ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rgb="FFCFE2F3"/>
        <bgColor rgb="FFCFE2F3"/>
      </patternFill>
    </fill>
    <fill>
      <patternFill patternType="solid">
        <fgColor rgb="FFD9D9D9"/>
        <bgColor rgb="FFD9D9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AF3F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D9D9D9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medium">
        <color indexed="64"/>
      </right>
      <top style="hair">
        <color theme="1"/>
      </top>
      <bottom style="hair">
        <color theme="1"/>
      </bottom>
      <diagonal/>
    </border>
    <border>
      <left style="medium">
        <color indexed="64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medium">
        <color indexed="64"/>
      </left>
      <right style="hair">
        <color theme="1"/>
      </right>
      <top style="hair">
        <color theme="1"/>
      </top>
      <bottom style="medium">
        <color indexed="64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medium">
        <color indexed="64"/>
      </bottom>
      <diagonal/>
    </border>
    <border>
      <left style="hair">
        <color theme="1"/>
      </left>
      <right style="medium">
        <color indexed="64"/>
      </right>
      <top style="hair">
        <color theme="1"/>
      </top>
      <bottom style="medium">
        <color indexed="64"/>
      </bottom>
      <diagonal/>
    </border>
    <border>
      <left style="medium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theme="1"/>
      </right>
      <top style="medium">
        <color indexed="64"/>
      </top>
      <bottom/>
      <diagonal/>
    </border>
    <border>
      <left style="medium">
        <color indexed="64"/>
      </left>
      <right style="hair">
        <color theme="1"/>
      </right>
      <top/>
      <bottom style="medium">
        <color indexed="64"/>
      </bottom>
      <diagonal/>
    </border>
    <border>
      <left style="hair">
        <color theme="1"/>
      </left>
      <right style="medium">
        <color indexed="64"/>
      </right>
      <top style="medium">
        <color indexed="64"/>
      </top>
      <bottom/>
      <diagonal/>
    </border>
    <border>
      <left style="hair">
        <color theme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theme="1"/>
      </right>
      <top/>
      <bottom style="hair">
        <color theme="1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medium">
        <color indexed="64"/>
      </left>
      <right/>
      <top/>
      <bottom style="hair">
        <color theme="1"/>
      </bottom>
      <diagonal/>
    </border>
    <border>
      <left style="hair">
        <color theme="1"/>
      </left>
      <right style="medium">
        <color indexed="64"/>
      </right>
      <top/>
      <bottom style="hair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theme="1"/>
      </right>
      <top style="medium">
        <color indexed="64"/>
      </top>
      <bottom style="medium">
        <color indexed="64"/>
      </bottom>
      <diagonal/>
    </border>
    <border>
      <left style="hair">
        <color theme="1"/>
      </left>
      <right style="hair">
        <color theme="1"/>
      </right>
      <top style="medium">
        <color indexed="64"/>
      </top>
      <bottom style="medium">
        <color indexed="64"/>
      </bottom>
      <diagonal/>
    </border>
    <border>
      <left style="hair">
        <color theme="1"/>
      </left>
      <right/>
      <top style="medium">
        <color indexed="64"/>
      </top>
      <bottom style="medium">
        <color indexed="64"/>
      </bottom>
      <diagonal/>
    </border>
    <border>
      <left style="hair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theme="1"/>
      </right>
      <top style="medium">
        <color indexed="64"/>
      </top>
      <bottom style="thin">
        <color indexed="64"/>
      </bottom>
      <diagonal/>
    </border>
    <border>
      <left style="hair">
        <color theme="1"/>
      </left>
      <right style="hair">
        <color theme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theme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211"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38" fontId="0" fillId="0" borderId="0" xfId="1" applyFont="1" applyAlignment="1">
      <alignment vertical="center"/>
    </xf>
    <xf numFmtId="0" fontId="6" fillId="0" borderId="0" xfId="0" applyFont="1" applyAlignment="1">
      <alignment vertical="center"/>
    </xf>
    <xf numFmtId="38" fontId="6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38" fontId="5" fillId="0" borderId="2" xfId="1" applyFont="1" applyBorder="1">
      <alignment vertical="center"/>
    </xf>
    <xf numFmtId="38" fontId="6" fillId="6" borderId="2" xfId="1" applyFont="1" applyFill="1" applyBorder="1">
      <alignment vertical="center"/>
    </xf>
    <xf numFmtId="38" fontId="5" fillId="0" borderId="6" xfId="1" applyFont="1" applyBorder="1">
      <alignment vertical="center"/>
    </xf>
    <xf numFmtId="38" fontId="6" fillId="6" borderId="6" xfId="1" applyFont="1" applyFill="1" applyBorder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38" fontId="6" fillId="5" borderId="2" xfId="1" applyFont="1" applyFill="1" applyBorder="1">
      <alignment vertical="center"/>
    </xf>
    <xf numFmtId="38" fontId="6" fillId="5" borderId="6" xfId="1" applyFont="1" applyFill="1" applyBorder="1">
      <alignment vertical="center"/>
    </xf>
    <xf numFmtId="38" fontId="6" fillId="7" borderId="8" xfId="1" applyFont="1" applyFill="1" applyBorder="1">
      <alignment vertical="center"/>
    </xf>
    <xf numFmtId="38" fontId="6" fillId="7" borderId="3" xfId="1" applyFont="1" applyFill="1" applyBorder="1">
      <alignment vertical="center"/>
    </xf>
    <xf numFmtId="38" fontId="6" fillId="7" borderId="9" xfId="1" applyFont="1" applyFill="1" applyBorder="1">
      <alignment vertical="center"/>
    </xf>
    <xf numFmtId="38" fontId="6" fillId="7" borderId="7" xfId="1" applyFont="1" applyFill="1" applyBorder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2" borderId="21" xfId="0" applyFont="1" applyFill="1" applyBorder="1" applyAlignment="1">
      <alignment horizontal="left" vertical="top" wrapText="1"/>
    </xf>
    <xf numFmtId="0" fontId="17" fillId="2" borderId="22" xfId="0" applyFont="1" applyFill="1" applyBorder="1" applyAlignment="1">
      <alignment horizontal="left" vertical="top" wrapText="1"/>
    </xf>
    <xf numFmtId="0" fontId="5" fillId="2" borderId="22" xfId="0" applyFont="1" applyFill="1" applyBorder="1" applyAlignment="1">
      <alignment horizontal="left" vertical="top" wrapText="1"/>
    </xf>
    <xf numFmtId="0" fontId="13" fillId="2" borderId="22" xfId="0" applyFont="1" applyFill="1" applyBorder="1" applyAlignment="1">
      <alignment vertical="top" wrapText="1"/>
    </xf>
    <xf numFmtId="0" fontId="17" fillId="2" borderId="23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vertical="top"/>
    </xf>
    <xf numFmtId="0" fontId="18" fillId="3" borderId="24" xfId="0" applyFont="1" applyFill="1" applyBorder="1" applyAlignment="1">
      <alignment horizontal="center" vertical="top"/>
    </xf>
    <xf numFmtId="0" fontId="15" fillId="3" borderId="19" xfId="0" applyFont="1" applyFill="1" applyBorder="1" applyAlignment="1">
      <alignment vertical="top" wrapText="1"/>
    </xf>
    <xf numFmtId="0" fontId="6" fillId="4" borderId="19" xfId="0" applyFont="1" applyFill="1" applyBorder="1" applyAlignment="1">
      <alignment vertical="top" wrapText="1"/>
    </xf>
    <xf numFmtId="0" fontId="15" fillId="3" borderId="20" xfId="0" applyFont="1" applyFill="1" applyBorder="1" applyAlignment="1">
      <alignment vertical="top" wrapText="1"/>
    </xf>
    <xf numFmtId="0" fontId="5" fillId="0" borderId="25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6" fillId="0" borderId="26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5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vertical="center" wrapText="1"/>
    </xf>
    <xf numFmtId="0" fontId="21" fillId="0" borderId="28" xfId="0" applyFont="1" applyBorder="1" applyAlignment="1">
      <alignment vertical="center"/>
    </xf>
    <xf numFmtId="0" fontId="15" fillId="0" borderId="28" xfId="0" applyFont="1" applyBorder="1" applyAlignment="1">
      <alignment vertical="center" wrapText="1"/>
    </xf>
    <xf numFmtId="0" fontId="6" fillId="0" borderId="28" xfId="0" applyFont="1" applyBorder="1" applyAlignment="1">
      <alignment vertical="center"/>
    </xf>
    <xf numFmtId="0" fontId="20" fillId="0" borderId="28" xfId="0" applyFont="1" applyBorder="1" applyAlignment="1">
      <alignment vertical="center" wrapText="1"/>
    </xf>
    <xf numFmtId="0" fontId="6" fillId="0" borderId="29" xfId="0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5" fillId="9" borderId="30" xfId="0" applyFont="1" applyFill="1" applyBorder="1" applyAlignment="1">
      <alignment vertical="center"/>
    </xf>
    <xf numFmtId="38" fontId="5" fillId="9" borderId="31" xfId="1" applyFont="1" applyFill="1" applyBorder="1" applyAlignment="1">
      <alignment horizontal="center" vertical="center" wrapText="1"/>
    </xf>
    <xf numFmtId="38" fontId="5" fillId="9" borderId="31" xfId="1" applyFont="1" applyFill="1" applyBorder="1" applyAlignment="1">
      <alignment horizontal="center" vertical="center"/>
    </xf>
    <xf numFmtId="0" fontId="10" fillId="9" borderId="31" xfId="0" applyFont="1" applyFill="1" applyBorder="1" applyAlignment="1">
      <alignment horizontal="center" vertical="center"/>
    </xf>
    <xf numFmtId="0" fontId="10" fillId="9" borderId="31" xfId="0" applyFont="1" applyFill="1" applyBorder="1" applyAlignment="1">
      <alignment horizontal="center" vertical="center" wrapText="1"/>
    </xf>
    <xf numFmtId="0" fontId="10" fillId="9" borderId="32" xfId="0" applyFont="1" applyFill="1" applyBorder="1" applyAlignment="1">
      <alignment horizontal="center" vertical="center" wrapText="1"/>
    </xf>
    <xf numFmtId="38" fontId="5" fillId="9" borderId="33" xfId="1" applyFont="1" applyFill="1" applyBorder="1" applyAlignment="1">
      <alignment horizontal="center" vertical="center" wrapText="1"/>
    </xf>
    <xf numFmtId="38" fontId="5" fillId="9" borderId="30" xfId="1" applyFont="1" applyFill="1" applyBorder="1" applyAlignment="1">
      <alignment horizontal="center" vertical="center" wrapText="1"/>
    </xf>
    <xf numFmtId="0" fontId="6" fillId="0" borderId="15" xfId="0" applyFont="1" applyBorder="1" applyAlignment="1">
      <alignment vertical="center"/>
    </xf>
    <xf numFmtId="38" fontId="5" fillId="0" borderId="16" xfId="1" applyFont="1" applyBorder="1">
      <alignment vertical="center"/>
    </xf>
    <xf numFmtId="38" fontId="6" fillId="5" borderId="16" xfId="1" applyFont="1" applyFill="1" applyBorder="1">
      <alignment vertical="center"/>
    </xf>
    <xf numFmtId="38" fontId="6" fillId="6" borderId="16" xfId="1" applyFont="1" applyFill="1" applyBorder="1">
      <alignment vertical="center"/>
    </xf>
    <xf numFmtId="38" fontId="6" fillId="7" borderId="17" xfId="1" applyFont="1" applyFill="1" applyBorder="1">
      <alignment vertical="center"/>
    </xf>
    <xf numFmtId="38" fontId="6" fillId="7" borderId="18" xfId="1" applyFont="1" applyFill="1" applyBorder="1">
      <alignment vertical="center"/>
    </xf>
    <xf numFmtId="0" fontId="9" fillId="4" borderId="34" xfId="0" applyFont="1" applyFill="1" applyBorder="1" applyAlignment="1">
      <alignment vertical="center"/>
    </xf>
    <xf numFmtId="0" fontId="6" fillId="4" borderId="35" xfId="0" applyFont="1" applyFill="1" applyBorder="1" applyAlignment="1">
      <alignment horizontal="left" vertical="center" wrapText="1"/>
    </xf>
    <xf numFmtId="38" fontId="6" fillId="4" borderId="35" xfId="1" applyFont="1" applyFill="1" applyBorder="1">
      <alignment vertical="center"/>
    </xf>
    <xf numFmtId="38" fontId="6" fillId="4" borderId="36" xfId="1" applyFont="1" applyFill="1" applyBorder="1">
      <alignment vertical="center"/>
    </xf>
    <xf numFmtId="38" fontId="6" fillId="4" borderId="37" xfId="1" applyFont="1" applyFill="1" applyBorder="1">
      <alignment vertical="center"/>
    </xf>
    <xf numFmtId="0" fontId="6" fillId="8" borderId="0" xfId="0" applyFont="1" applyFill="1" applyAlignment="1">
      <alignment vertical="center"/>
    </xf>
    <xf numFmtId="0" fontId="0" fillId="8" borderId="0" xfId="0" applyFill="1" applyAlignment="1">
      <alignment vertical="center"/>
    </xf>
    <xf numFmtId="0" fontId="7" fillId="8" borderId="0" xfId="0" applyFont="1" applyFill="1" applyAlignment="1">
      <alignment vertical="center"/>
    </xf>
    <xf numFmtId="0" fontId="18" fillId="3" borderId="38" xfId="0" applyFont="1" applyFill="1" applyBorder="1" applyAlignment="1">
      <alignment horizontal="center" vertical="top"/>
    </xf>
    <xf numFmtId="0" fontId="15" fillId="3" borderId="39" xfId="0" applyFont="1" applyFill="1" applyBorder="1" applyAlignment="1">
      <alignment vertical="top" wrapText="1"/>
    </xf>
    <xf numFmtId="0" fontId="6" fillId="4" borderId="39" xfId="0" applyFont="1" applyFill="1" applyBorder="1" applyAlignment="1">
      <alignment vertical="top" wrapText="1"/>
    </xf>
    <xf numFmtId="0" fontId="15" fillId="3" borderId="40" xfId="0" applyFont="1" applyFill="1" applyBorder="1" applyAlignment="1">
      <alignment vertical="top" wrapText="1"/>
    </xf>
    <xf numFmtId="0" fontId="5" fillId="0" borderId="24" xfId="0" applyFont="1" applyBorder="1" applyAlignment="1">
      <alignment horizontal="center" vertical="center"/>
    </xf>
    <xf numFmtId="0" fontId="6" fillId="0" borderId="19" xfId="0" applyFont="1" applyBorder="1" applyAlignment="1">
      <alignment vertical="center" wrapText="1"/>
    </xf>
    <xf numFmtId="0" fontId="6" fillId="0" borderId="19" xfId="0" applyFont="1" applyBorder="1" applyAlignment="1">
      <alignment vertical="center"/>
    </xf>
    <xf numFmtId="0" fontId="20" fillId="0" borderId="19" xfId="0" applyFont="1" applyBorder="1" applyAlignment="1">
      <alignment vertical="center" wrapText="1"/>
    </xf>
    <xf numFmtId="0" fontId="6" fillId="0" borderId="20" xfId="0" applyFont="1" applyBorder="1" applyAlignment="1">
      <alignment vertical="center" wrapText="1"/>
    </xf>
    <xf numFmtId="0" fontId="5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vertical="center" wrapText="1"/>
    </xf>
    <xf numFmtId="0" fontId="6" fillId="0" borderId="42" xfId="0" applyFont="1" applyBorder="1" applyAlignment="1">
      <alignment vertical="center"/>
    </xf>
    <xf numFmtId="0" fontId="15" fillId="0" borderId="42" xfId="0" applyFont="1" applyBorder="1" applyAlignment="1">
      <alignment horizontal="left" vertical="center" wrapText="1"/>
    </xf>
    <xf numFmtId="0" fontId="19" fillId="0" borderId="42" xfId="0" applyFont="1" applyBorder="1" applyAlignment="1">
      <alignment vertical="center" wrapText="1"/>
    </xf>
    <xf numFmtId="0" fontId="6" fillId="0" borderId="43" xfId="0" applyFont="1" applyBorder="1" applyAlignment="1">
      <alignment vertical="center" wrapText="1"/>
    </xf>
    <xf numFmtId="0" fontId="6" fillId="0" borderId="45" xfId="0" applyFont="1" applyBorder="1" applyAlignment="1">
      <alignment vertical="center" wrapText="1"/>
    </xf>
    <xf numFmtId="0" fontId="6" fillId="0" borderId="45" xfId="0" applyFont="1" applyBorder="1" applyAlignment="1">
      <alignment vertical="center"/>
    </xf>
    <xf numFmtId="0" fontId="20" fillId="0" borderId="45" xfId="0" applyFont="1" applyBorder="1" applyAlignment="1">
      <alignment vertical="center" wrapText="1"/>
    </xf>
    <xf numFmtId="0" fontId="6" fillId="0" borderId="46" xfId="0" applyFont="1" applyBorder="1" applyAlignment="1">
      <alignment vertical="center" wrapText="1"/>
    </xf>
    <xf numFmtId="0" fontId="20" fillId="0" borderId="42" xfId="0" applyFont="1" applyBorder="1" applyAlignment="1">
      <alignment vertical="center" wrapText="1"/>
    </xf>
    <xf numFmtId="0" fontId="5" fillId="10" borderId="24" xfId="0" applyFont="1" applyFill="1" applyBorder="1" applyAlignment="1">
      <alignment horizontal="center" vertical="center"/>
    </xf>
    <xf numFmtId="0" fontId="5" fillId="10" borderId="25" xfId="0" applyFont="1" applyFill="1" applyBorder="1" applyAlignment="1">
      <alignment horizontal="center" vertical="center"/>
    </xf>
    <xf numFmtId="0" fontId="5" fillId="10" borderId="44" xfId="0" applyFont="1" applyFill="1" applyBorder="1" applyAlignment="1">
      <alignment horizontal="center" vertical="center"/>
    </xf>
    <xf numFmtId="0" fontId="5" fillId="11" borderId="24" xfId="0" applyFont="1" applyFill="1" applyBorder="1" applyAlignment="1">
      <alignment horizontal="center" vertical="center"/>
    </xf>
    <xf numFmtId="0" fontId="5" fillId="11" borderId="25" xfId="0" applyFont="1" applyFill="1" applyBorder="1" applyAlignment="1">
      <alignment horizontal="center" vertical="center"/>
    </xf>
    <xf numFmtId="0" fontId="5" fillId="11" borderId="44" xfId="0" applyFont="1" applyFill="1" applyBorder="1" applyAlignment="1">
      <alignment horizontal="center" vertical="center"/>
    </xf>
    <xf numFmtId="0" fontId="6" fillId="12" borderId="19" xfId="0" applyFont="1" applyFill="1" applyBorder="1" applyAlignment="1">
      <alignment vertical="center" wrapText="1"/>
    </xf>
    <xf numFmtId="0" fontId="6" fillId="12" borderId="19" xfId="0" applyFont="1" applyFill="1" applyBorder="1" applyAlignment="1">
      <alignment vertical="center"/>
    </xf>
    <xf numFmtId="0" fontId="20" fillId="12" borderId="19" xfId="0" applyFont="1" applyFill="1" applyBorder="1" applyAlignment="1">
      <alignment vertical="center" wrapText="1"/>
    </xf>
    <xf numFmtId="0" fontId="6" fillId="12" borderId="20" xfId="0" applyFont="1" applyFill="1" applyBorder="1" applyAlignment="1">
      <alignment vertical="center" wrapText="1"/>
    </xf>
    <xf numFmtId="0" fontId="6" fillId="12" borderId="1" xfId="0" applyFont="1" applyFill="1" applyBorder="1" applyAlignment="1">
      <alignment vertical="center" wrapText="1"/>
    </xf>
    <xf numFmtId="0" fontId="6" fillId="12" borderId="1" xfId="0" applyFont="1" applyFill="1" applyBorder="1" applyAlignment="1">
      <alignment vertical="center"/>
    </xf>
    <xf numFmtId="0" fontId="20" fillId="12" borderId="1" xfId="0" applyFont="1" applyFill="1" applyBorder="1" applyAlignment="1">
      <alignment vertical="center" wrapText="1"/>
    </xf>
    <xf numFmtId="0" fontId="6" fillId="12" borderId="26" xfId="0" applyFont="1" applyFill="1" applyBorder="1" applyAlignment="1">
      <alignment vertical="center" wrapText="1"/>
    </xf>
    <xf numFmtId="0" fontId="6" fillId="12" borderId="45" xfId="0" applyFont="1" applyFill="1" applyBorder="1" applyAlignment="1">
      <alignment vertical="center" wrapText="1"/>
    </xf>
    <xf numFmtId="0" fontId="6" fillId="12" borderId="45" xfId="0" applyFont="1" applyFill="1" applyBorder="1" applyAlignment="1">
      <alignment vertical="center"/>
    </xf>
    <xf numFmtId="0" fontId="20" fillId="12" borderId="45" xfId="0" applyFont="1" applyFill="1" applyBorder="1" applyAlignment="1">
      <alignment vertical="center" wrapText="1"/>
    </xf>
    <xf numFmtId="0" fontId="6" fillId="12" borderId="46" xfId="0" applyFont="1" applyFill="1" applyBorder="1" applyAlignment="1">
      <alignment vertical="center" wrapText="1"/>
    </xf>
    <xf numFmtId="0" fontId="5" fillId="10" borderId="41" xfId="0" applyFont="1" applyFill="1" applyBorder="1" applyAlignment="1">
      <alignment horizontal="center" vertical="center"/>
    </xf>
    <xf numFmtId="0" fontId="5" fillId="10" borderId="27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vertical="center" wrapText="1"/>
    </xf>
    <xf numFmtId="0" fontId="6" fillId="4" borderId="28" xfId="0" applyFont="1" applyFill="1" applyBorder="1" applyAlignment="1">
      <alignment vertical="center" wrapText="1"/>
    </xf>
    <xf numFmtId="0" fontId="17" fillId="2" borderId="47" xfId="0" applyFont="1" applyFill="1" applyBorder="1" applyAlignment="1">
      <alignment horizontal="left" vertical="top" wrapText="1"/>
    </xf>
    <xf numFmtId="0" fontId="6" fillId="0" borderId="50" xfId="0" applyFont="1" applyBorder="1" applyAlignment="1">
      <alignment vertical="center" wrapText="1"/>
    </xf>
    <xf numFmtId="0" fontId="6" fillId="0" borderId="48" xfId="0" applyFont="1" applyBorder="1" applyAlignment="1">
      <alignment vertical="center" wrapText="1"/>
    </xf>
    <xf numFmtId="0" fontId="6" fillId="0" borderId="52" xfId="0" applyFont="1" applyBorder="1" applyAlignment="1">
      <alignment vertical="center" wrapText="1"/>
    </xf>
    <xf numFmtId="0" fontId="5" fillId="2" borderId="23" xfId="0" applyFont="1" applyFill="1" applyBorder="1" applyAlignment="1">
      <alignment horizontal="left" vertical="top" wrapText="1"/>
    </xf>
    <xf numFmtId="0" fontId="15" fillId="3" borderId="24" xfId="0" applyFont="1" applyFill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0" fontId="15" fillId="13" borderId="24" xfId="0" applyFont="1" applyFill="1" applyBorder="1" applyAlignment="1">
      <alignment vertical="top" wrapText="1"/>
    </xf>
    <xf numFmtId="0" fontId="6" fillId="8" borderId="1" xfId="0" applyFont="1" applyFill="1" applyBorder="1" applyAlignment="1">
      <alignment vertical="top" wrapText="1"/>
    </xf>
    <xf numFmtId="0" fontId="15" fillId="13" borderId="19" xfId="0" applyFont="1" applyFill="1" applyBorder="1" applyAlignment="1">
      <alignment vertical="top" wrapText="1"/>
    </xf>
    <xf numFmtId="0" fontId="15" fillId="13" borderId="20" xfId="0" applyFont="1" applyFill="1" applyBorder="1" applyAlignment="1">
      <alignment vertical="top" wrapText="1"/>
    </xf>
    <xf numFmtId="0" fontId="15" fillId="3" borderId="38" xfId="0" applyFont="1" applyFill="1" applyBorder="1" applyAlignment="1">
      <alignment vertical="top" wrapText="1"/>
    </xf>
    <xf numFmtId="0" fontId="6" fillId="4" borderId="45" xfId="0" applyFont="1" applyFill="1" applyBorder="1" applyAlignment="1">
      <alignment vertical="top" wrapText="1"/>
    </xf>
    <xf numFmtId="0" fontId="6" fillId="8" borderId="19" xfId="0" applyFont="1" applyFill="1" applyBorder="1" applyAlignment="1">
      <alignment vertical="top" wrapText="1"/>
    </xf>
    <xf numFmtId="0" fontId="15" fillId="13" borderId="41" xfId="0" applyFont="1" applyFill="1" applyBorder="1" applyAlignment="1">
      <alignment vertical="top" wrapText="1"/>
    </xf>
    <xf numFmtId="0" fontId="6" fillId="8" borderId="42" xfId="0" applyFont="1" applyFill="1" applyBorder="1" applyAlignment="1">
      <alignment vertical="top" wrapText="1"/>
    </xf>
    <xf numFmtId="0" fontId="15" fillId="13" borderId="42" xfId="0" applyFont="1" applyFill="1" applyBorder="1" applyAlignment="1">
      <alignment vertical="top" wrapText="1"/>
    </xf>
    <xf numFmtId="0" fontId="15" fillId="13" borderId="43" xfId="0" applyFont="1" applyFill="1" applyBorder="1" applyAlignment="1">
      <alignment vertical="top" wrapText="1"/>
    </xf>
    <xf numFmtId="0" fontId="15" fillId="13" borderId="53" xfId="0" applyFont="1" applyFill="1" applyBorder="1" applyAlignment="1">
      <alignment vertical="top" wrapText="1"/>
    </xf>
    <xf numFmtId="0" fontId="6" fillId="8" borderId="28" xfId="0" applyFont="1" applyFill="1" applyBorder="1" applyAlignment="1">
      <alignment vertical="top" wrapText="1"/>
    </xf>
    <xf numFmtId="0" fontId="15" fillId="13" borderId="54" xfId="0" applyFont="1" applyFill="1" applyBorder="1" applyAlignment="1">
      <alignment vertical="top" wrapText="1"/>
    </xf>
    <xf numFmtId="0" fontId="15" fillId="13" borderId="55" xfId="0" applyFont="1" applyFill="1" applyBorder="1" applyAlignment="1">
      <alignment vertical="top" wrapText="1"/>
    </xf>
    <xf numFmtId="0" fontId="15" fillId="13" borderId="38" xfId="0" applyFont="1" applyFill="1" applyBorder="1" applyAlignment="1">
      <alignment vertical="top" wrapText="1"/>
    </xf>
    <xf numFmtId="0" fontId="6" fillId="8" borderId="45" xfId="0" applyFont="1" applyFill="1" applyBorder="1" applyAlignment="1">
      <alignment vertical="top" wrapText="1"/>
    </xf>
    <xf numFmtId="0" fontId="15" fillId="13" borderId="39" xfId="0" applyFont="1" applyFill="1" applyBorder="1" applyAlignment="1">
      <alignment vertical="top" wrapText="1"/>
    </xf>
    <xf numFmtId="0" fontId="15" fillId="13" borderId="40" xfId="0" applyFont="1" applyFill="1" applyBorder="1" applyAlignment="1">
      <alignment vertical="top" wrapText="1"/>
    </xf>
    <xf numFmtId="0" fontId="15" fillId="0" borderId="19" xfId="0" applyFont="1" applyBorder="1" applyAlignment="1">
      <alignment horizontal="left" vertical="center" wrapText="1"/>
    </xf>
    <xf numFmtId="0" fontId="19" fillId="0" borderId="19" xfId="0" applyFont="1" applyBorder="1" applyAlignment="1">
      <alignment vertical="center" wrapText="1"/>
    </xf>
    <xf numFmtId="0" fontId="15" fillId="3" borderId="1" xfId="0" applyFont="1" applyFill="1" applyBorder="1" applyAlignment="1">
      <alignment vertical="top" wrapText="1"/>
    </xf>
    <xf numFmtId="0" fontId="18" fillId="3" borderId="41" xfId="0" applyFont="1" applyFill="1" applyBorder="1" applyAlignment="1">
      <alignment horizontal="center" vertical="top"/>
    </xf>
    <xf numFmtId="0" fontId="15" fillId="3" borderId="42" xfId="0" applyFont="1" applyFill="1" applyBorder="1" applyAlignment="1">
      <alignment vertical="top" wrapText="1"/>
    </xf>
    <xf numFmtId="0" fontId="6" fillId="4" borderId="42" xfId="0" applyFont="1" applyFill="1" applyBorder="1" applyAlignment="1">
      <alignment vertical="top" wrapText="1"/>
    </xf>
    <xf numFmtId="0" fontId="15" fillId="3" borderId="43" xfId="0" applyFont="1" applyFill="1" applyBorder="1" applyAlignment="1">
      <alignment vertical="top" wrapText="1"/>
    </xf>
    <xf numFmtId="0" fontId="15" fillId="3" borderId="41" xfId="0" applyFont="1" applyFill="1" applyBorder="1" applyAlignment="1">
      <alignment vertical="top" wrapText="1"/>
    </xf>
    <xf numFmtId="0" fontId="18" fillId="3" borderId="25" xfId="0" applyFont="1" applyFill="1" applyBorder="1" applyAlignment="1">
      <alignment horizontal="center" vertical="top"/>
    </xf>
    <xf numFmtId="0" fontId="15" fillId="3" borderId="26" xfId="0" applyFont="1" applyFill="1" applyBorder="1" applyAlignment="1">
      <alignment vertical="top" wrapText="1"/>
    </xf>
    <xf numFmtId="0" fontId="18" fillId="3" borderId="27" xfId="0" applyFont="1" applyFill="1" applyBorder="1" applyAlignment="1">
      <alignment horizontal="center" vertical="top"/>
    </xf>
    <xf numFmtId="0" fontId="15" fillId="3" borderId="28" xfId="0" applyFont="1" applyFill="1" applyBorder="1" applyAlignment="1">
      <alignment vertical="top" wrapText="1"/>
    </xf>
    <xf numFmtId="0" fontId="6" fillId="4" borderId="28" xfId="0" applyFont="1" applyFill="1" applyBorder="1" applyAlignment="1">
      <alignment vertical="top" wrapText="1"/>
    </xf>
    <xf numFmtId="0" fontId="15" fillId="3" borderId="29" xfId="0" applyFont="1" applyFill="1" applyBorder="1" applyAlignment="1">
      <alignment vertical="top" wrapText="1"/>
    </xf>
    <xf numFmtId="0" fontId="5" fillId="0" borderId="1" xfId="0" applyFont="1" applyBorder="1" applyAlignment="1">
      <alignment horizontal="center" vertical="center"/>
    </xf>
    <xf numFmtId="0" fontId="15" fillId="13" borderId="1" xfId="0" applyFont="1" applyFill="1" applyBorder="1" applyAlignment="1">
      <alignment vertical="top" wrapText="1"/>
    </xf>
    <xf numFmtId="0" fontId="15" fillId="3" borderId="49" xfId="0" applyFont="1" applyFill="1" applyBorder="1" applyAlignment="1">
      <alignment vertical="top" wrapText="1"/>
    </xf>
    <xf numFmtId="0" fontId="15" fillId="3" borderId="50" xfId="0" applyFont="1" applyFill="1" applyBorder="1" applyAlignment="1">
      <alignment vertical="top" wrapText="1"/>
    </xf>
    <xf numFmtId="0" fontId="15" fillId="3" borderId="25" xfId="0" applyFont="1" applyFill="1" applyBorder="1" applyAlignment="1">
      <alignment vertical="top" wrapText="1"/>
    </xf>
    <xf numFmtId="0" fontId="15" fillId="13" borderId="25" xfId="0" applyFont="1" applyFill="1" applyBorder="1" applyAlignment="1">
      <alignment vertical="top" wrapText="1"/>
    </xf>
    <xf numFmtId="0" fontId="15" fillId="13" borderId="26" xfId="0" applyFont="1" applyFill="1" applyBorder="1" applyAlignment="1">
      <alignment vertical="top" wrapText="1"/>
    </xf>
    <xf numFmtId="0" fontId="15" fillId="13" borderId="27" xfId="0" applyFont="1" applyFill="1" applyBorder="1" applyAlignment="1">
      <alignment vertical="top" wrapText="1"/>
    </xf>
    <xf numFmtId="0" fontId="15" fillId="13" borderId="28" xfId="0" applyFont="1" applyFill="1" applyBorder="1" applyAlignment="1">
      <alignment vertical="top" wrapText="1"/>
    </xf>
    <xf numFmtId="0" fontId="15" fillId="13" borderId="29" xfId="0" applyFont="1" applyFill="1" applyBorder="1" applyAlignment="1">
      <alignment vertical="top" wrapText="1"/>
    </xf>
    <xf numFmtId="0" fontId="5" fillId="0" borderId="45" xfId="0" applyFont="1" applyBorder="1" applyAlignment="1">
      <alignment horizontal="center" vertical="center"/>
    </xf>
    <xf numFmtId="0" fontId="15" fillId="13" borderId="44" xfId="0" applyFont="1" applyFill="1" applyBorder="1" applyAlignment="1">
      <alignment vertical="top" wrapText="1"/>
    </xf>
    <xf numFmtId="0" fontId="15" fillId="13" borderId="45" xfId="0" applyFont="1" applyFill="1" applyBorder="1" applyAlignment="1">
      <alignment vertical="top" wrapText="1"/>
    </xf>
    <xf numFmtId="0" fontId="15" fillId="13" borderId="46" xfId="0" applyFont="1" applyFill="1" applyBorder="1" applyAlignment="1">
      <alignment vertical="top" wrapText="1"/>
    </xf>
    <xf numFmtId="0" fontId="5" fillId="0" borderId="19" xfId="0" applyFont="1" applyBorder="1" applyAlignment="1">
      <alignment horizontal="center" vertical="center"/>
    </xf>
    <xf numFmtId="0" fontId="6" fillId="12" borderId="42" xfId="0" applyFont="1" applyFill="1" applyBorder="1" applyAlignment="1">
      <alignment vertical="center" wrapText="1"/>
    </xf>
    <xf numFmtId="0" fontId="6" fillId="12" borderId="42" xfId="0" applyFont="1" applyFill="1" applyBorder="1" applyAlignment="1">
      <alignment vertical="center"/>
    </xf>
    <xf numFmtId="0" fontId="20" fillId="12" borderId="42" xfId="0" applyFont="1" applyFill="1" applyBorder="1" applyAlignment="1">
      <alignment vertical="center" wrapText="1"/>
    </xf>
    <xf numFmtId="0" fontId="6" fillId="12" borderId="28" xfId="0" applyFont="1" applyFill="1" applyBorder="1" applyAlignment="1">
      <alignment vertical="center" wrapText="1"/>
    </xf>
    <xf numFmtId="0" fontId="6" fillId="12" borderId="28" xfId="0" applyFont="1" applyFill="1" applyBorder="1" applyAlignment="1">
      <alignment vertical="center"/>
    </xf>
    <xf numFmtId="0" fontId="20" fillId="12" borderId="28" xfId="0" applyFont="1" applyFill="1" applyBorder="1" applyAlignment="1">
      <alignment vertical="center" wrapText="1"/>
    </xf>
    <xf numFmtId="0" fontId="6" fillId="12" borderId="43" xfId="0" applyFont="1" applyFill="1" applyBorder="1" applyAlignment="1">
      <alignment vertical="center" wrapText="1"/>
    </xf>
    <xf numFmtId="0" fontId="6" fillId="12" borderId="29" xfId="0" applyFont="1" applyFill="1" applyBorder="1" applyAlignment="1">
      <alignment vertical="center" wrapText="1"/>
    </xf>
    <xf numFmtId="0" fontId="11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15" fillId="3" borderId="51" xfId="0" applyFont="1" applyFill="1" applyBorder="1" applyAlignment="1">
      <alignment vertical="top" wrapText="1"/>
    </xf>
    <xf numFmtId="0" fontId="15" fillId="3" borderId="27" xfId="0" applyFont="1" applyFill="1" applyBorder="1" applyAlignment="1">
      <alignment vertical="top" wrapText="1"/>
    </xf>
    <xf numFmtId="0" fontId="5" fillId="11" borderId="41" xfId="0" applyFont="1" applyFill="1" applyBorder="1" applyAlignment="1">
      <alignment horizontal="center" vertical="center"/>
    </xf>
    <xf numFmtId="0" fontId="5" fillId="11" borderId="27" xfId="0" applyFont="1" applyFill="1" applyBorder="1" applyAlignment="1">
      <alignment horizontal="center" vertical="center"/>
    </xf>
    <xf numFmtId="38" fontId="6" fillId="5" borderId="18" xfId="1" applyFont="1" applyFill="1" applyBorder="1">
      <alignment vertical="center"/>
    </xf>
    <xf numFmtId="38" fontId="6" fillId="5" borderId="3" xfId="1" applyFont="1" applyFill="1" applyBorder="1">
      <alignment vertical="center"/>
    </xf>
    <xf numFmtId="38" fontId="6" fillId="5" borderId="7" xfId="1" applyFont="1" applyFill="1" applyBorder="1">
      <alignment vertical="center"/>
    </xf>
    <xf numFmtId="0" fontId="6" fillId="8" borderId="16" xfId="0" applyFont="1" applyFill="1" applyBorder="1" applyAlignment="1">
      <alignment horizontal="left" vertical="center" wrapText="1"/>
    </xf>
    <xf numFmtId="0" fontId="6" fillId="8" borderId="2" xfId="0" applyFont="1" applyFill="1" applyBorder="1" applyAlignment="1">
      <alignment horizontal="left" vertical="center" wrapText="1"/>
    </xf>
    <xf numFmtId="0" fontId="6" fillId="8" borderId="56" xfId="0" applyFont="1" applyFill="1" applyBorder="1" applyAlignment="1">
      <alignment horizontal="right" vertical="center"/>
    </xf>
    <xf numFmtId="0" fontId="6" fillId="8" borderId="6" xfId="0" applyFont="1" applyFill="1" applyBorder="1" applyAlignment="1">
      <alignment horizontal="left" vertical="center" wrapText="1"/>
    </xf>
    <xf numFmtId="0" fontId="13" fillId="2" borderId="47" xfId="0" applyFont="1" applyFill="1" applyBorder="1" applyAlignment="1">
      <alignment vertical="top" wrapText="1"/>
    </xf>
    <xf numFmtId="0" fontId="6" fillId="4" borderId="49" xfId="0" applyFont="1" applyFill="1" applyBorder="1" applyAlignment="1">
      <alignment vertical="top" wrapText="1"/>
    </xf>
    <xf numFmtId="0" fontId="6" fillId="4" borderId="50" xfId="0" applyFont="1" applyFill="1" applyBorder="1" applyAlignment="1">
      <alignment vertical="top" wrapText="1"/>
    </xf>
    <xf numFmtId="0" fontId="6" fillId="4" borderId="51" xfId="0" applyFont="1" applyFill="1" applyBorder="1" applyAlignment="1">
      <alignment vertical="top" wrapText="1"/>
    </xf>
    <xf numFmtId="0" fontId="6" fillId="12" borderId="49" xfId="0" applyFont="1" applyFill="1" applyBorder="1" applyAlignment="1">
      <alignment vertical="center" wrapText="1"/>
    </xf>
    <xf numFmtId="0" fontId="6" fillId="12" borderId="50" xfId="0" applyFont="1" applyFill="1" applyBorder="1" applyAlignment="1">
      <alignment vertical="center" wrapText="1"/>
    </xf>
    <xf numFmtId="0" fontId="6" fillId="12" borderId="51" xfId="0" applyFont="1" applyFill="1" applyBorder="1" applyAlignment="1">
      <alignment vertical="center" wrapText="1"/>
    </xf>
    <xf numFmtId="0" fontId="6" fillId="0" borderId="49" xfId="0" applyFont="1" applyBorder="1" applyAlignment="1">
      <alignment vertical="center" wrapText="1"/>
    </xf>
    <xf numFmtId="0" fontId="6" fillId="0" borderId="51" xfId="0" applyFont="1" applyBorder="1" applyAlignment="1">
      <alignment vertical="center" wrapText="1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6" fillId="4" borderId="48" xfId="0" applyFont="1" applyFill="1" applyBorder="1" applyAlignment="1">
      <alignment vertical="top" wrapText="1"/>
    </xf>
    <xf numFmtId="0" fontId="6" fillId="4" borderId="57" xfId="0" applyFont="1" applyFill="1" applyBorder="1" applyAlignment="1">
      <alignment vertical="top" wrapText="1"/>
    </xf>
    <xf numFmtId="0" fontId="6" fillId="12" borderId="48" xfId="0" applyFont="1" applyFill="1" applyBorder="1" applyAlignment="1">
      <alignment vertical="center" wrapText="1"/>
    </xf>
    <xf numFmtId="0" fontId="6" fillId="12" borderId="52" xfId="0" applyFont="1" applyFill="1" applyBorder="1" applyAlignment="1">
      <alignment vertical="center" wrapText="1"/>
    </xf>
    <xf numFmtId="0" fontId="8" fillId="8" borderId="10" xfId="0" applyFont="1" applyFill="1" applyBorder="1" applyAlignment="1">
      <alignment horizontal="right" vertical="center" wrapText="1"/>
    </xf>
    <xf numFmtId="0" fontId="26" fillId="0" borderId="0" xfId="0" applyFont="1" applyAlignment="1">
      <alignment vertical="center"/>
    </xf>
    <xf numFmtId="38" fontId="5" fillId="7" borderId="11" xfId="0" applyNumberFormat="1" applyFont="1" applyFill="1" applyBorder="1" applyAlignment="1">
      <alignment horizontal="right" vertical="center"/>
    </xf>
    <xf numFmtId="0" fontId="5" fillId="7" borderId="12" xfId="0" applyFont="1" applyFill="1" applyBorder="1" applyAlignment="1">
      <alignment horizontal="right" vertical="center"/>
    </xf>
    <xf numFmtId="38" fontId="5" fillId="7" borderId="13" xfId="1" applyFont="1" applyFill="1" applyBorder="1" applyAlignment="1">
      <alignment horizontal="right" vertical="center"/>
    </xf>
    <xf numFmtId="38" fontId="5" fillId="7" borderId="14" xfId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3300"/>
      <color rgb="FFEAF3FA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B6FC1-A4C4-48DF-8774-927BF0052B9D}">
  <dimension ref="A1:AG1020"/>
  <sheetViews>
    <sheetView showGridLines="0" zoomScale="55" zoomScaleNormal="55" workbookViewId="0">
      <pane ySplit="8" topLeftCell="A9" activePane="bottomLeft" state="frozen"/>
      <selection pane="bottomLeft" activeCell="G9" sqref="G9"/>
    </sheetView>
  </sheetViews>
  <sheetFormatPr defaultColWidth="14.44140625" defaultRowHeight="15" customHeight="1" x14ac:dyDescent="0.3"/>
  <cols>
    <col min="1" max="1" width="7.88671875" style="3" customWidth="1"/>
    <col min="2" max="2" width="18.44140625" style="3" bestFit="1" customWidth="1"/>
    <col min="3" max="3" width="24.88671875" style="3" customWidth="1"/>
    <col min="4" max="4" width="13.33203125" style="3" bestFit="1" customWidth="1"/>
    <col min="5" max="5" width="27.88671875" style="3" customWidth="1"/>
    <col min="6" max="6" width="21.33203125" style="3" customWidth="1"/>
    <col min="7" max="7" width="26.6640625" style="3" customWidth="1"/>
    <col min="8" max="8" width="21.88671875" style="3" customWidth="1"/>
    <col min="9" max="9" width="66.5546875" style="3" bestFit="1" customWidth="1"/>
    <col min="10" max="10" width="45.6640625" style="21" customWidth="1"/>
    <col min="11" max="11" width="42" style="21" bestFit="1" customWidth="1"/>
    <col min="12" max="13" width="43.33203125" style="21" customWidth="1"/>
    <col min="14" max="14" width="42.6640625" style="21" customWidth="1"/>
    <col min="15" max="16" width="23.6640625" style="3" customWidth="1"/>
    <col min="17" max="17" width="18.44140625" style="3" customWidth="1"/>
    <col min="18" max="18" width="28.44140625" style="3" customWidth="1"/>
    <col min="19" max="19" width="26.33203125" style="3" customWidth="1"/>
    <col min="20" max="20" width="27.5546875" style="3" customWidth="1"/>
    <col min="21" max="33" width="8.6640625" style="3" customWidth="1"/>
    <col min="34" max="16384" width="14.44140625" style="3"/>
  </cols>
  <sheetData>
    <row r="1" spans="1:33" ht="19.5" customHeight="1" x14ac:dyDescent="0.3">
      <c r="A1" s="18" t="s">
        <v>110</v>
      </c>
      <c r="B1" s="18"/>
      <c r="C1" s="18"/>
      <c r="D1" s="18"/>
      <c r="E1" s="19"/>
      <c r="F1" s="20" t="s">
        <v>0</v>
      </c>
      <c r="G1" s="18"/>
      <c r="H1" s="21"/>
      <c r="J1" s="199" t="s">
        <v>103</v>
      </c>
      <c r="O1" s="18"/>
      <c r="P1" s="18"/>
      <c r="S1" s="21"/>
      <c r="T1" s="21"/>
    </row>
    <row r="2" spans="1:33" ht="19.5" customHeight="1" x14ac:dyDescent="0.3">
      <c r="A2" s="22" t="s">
        <v>1</v>
      </c>
      <c r="B2" s="18"/>
      <c r="C2" s="18"/>
      <c r="D2" s="18"/>
      <c r="F2" s="24" t="s">
        <v>117</v>
      </c>
      <c r="G2" s="18"/>
      <c r="J2" s="200" t="s">
        <v>104</v>
      </c>
      <c r="O2" s="18"/>
      <c r="P2" s="18"/>
    </row>
    <row r="3" spans="1:33" ht="19.5" customHeight="1" x14ac:dyDescent="0.3">
      <c r="A3" s="23" t="s">
        <v>2</v>
      </c>
      <c r="B3" s="18"/>
      <c r="C3" s="18"/>
      <c r="D3" s="18"/>
      <c r="F3" s="25" t="s">
        <v>3</v>
      </c>
      <c r="G3" s="18"/>
      <c r="J3" s="200" t="s">
        <v>105</v>
      </c>
      <c r="O3" s="18"/>
      <c r="P3" s="18"/>
    </row>
    <row r="4" spans="1:33" ht="19.5" customHeight="1" x14ac:dyDescent="0.3">
      <c r="A4" s="23" t="s">
        <v>17</v>
      </c>
      <c r="B4" s="18"/>
      <c r="C4" s="18"/>
      <c r="D4" s="18"/>
      <c r="E4" s="24"/>
      <c r="F4" s="206"/>
      <c r="G4" s="18"/>
      <c r="I4" s="25"/>
      <c r="J4" s="200" t="s">
        <v>106</v>
      </c>
      <c r="O4" s="18"/>
      <c r="P4" s="18"/>
    </row>
    <row r="5" spans="1:33" ht="19.5" customHeight="1" x14ac:dyDescent="0.3">
      <c r="A5" s="23"/>
      <c r="B5" s="18"/>
      <c r="C5" s="18"/>
      <c r="D5" s="18"/>
      <c r="E5" s="24"/>
      <c r="F5" s="206" t="s">
        <v>4</v>
      </c>
      <c r="G5" s="18"/>
      <c r="I5" s="25"/>
      <c r="J5" s="200" t="s">
        <v>107</v>
      </c>
      <c r="O5" s="18"/>
      <c r="P5" s="18"/>
    </row>
    <row r="6" spans="1:33" ht="19.5" customHeight="1" x14ac:dyDescent="0.3">
      <c r="A6" s="23"/>
      <c r="B6" s="18"/>
      <c r="C6" s="18"/>
      <c r="D6" s="18"/>
      <c r="E6" s="24"/>
      <c r="F6" s="24" t="s">
        <v>119</v>
      </c>
      <c r="G6" s="18"/>
      <c r="I6" s="25"/>
      <c r="J6" s="200" t="s">
        <v>118</v>
      </c>
      <c r="O6" s="18"/>
      <c r="P6" s="18"/>
    </row>
    <row r="7" spans="1:33" ht="27" thickBot="1" x14ac:dyDescent="0.35">
      <c r="A7" s="23"/>
      <c r="B7" s="18"/>
      <c r="C7" s="18"/>
      <c r="D7" s="18"/>
      <c r="E7" s="24"/>
      <c r="G7" s="18"/>
      <c r="I7" s="25"/>
      <c r="J7" s="200"/>
      <c r="O7" s="18"/>
      <c r="P7" s="18"/>
    </row>
    <row r="8" spans="1:33" s="32" customFormat="1" ht="208.95" customHeight="1" thickBot="1" x14ac:dyDescent="0.35">
      <c r="A8" s="26" t="s">
        <v>5</v>
      </c>
      <c r="B8" s="27" t="s">
        <v>75</v>
      </c>
      <c r="C8" s="28" t="s">
        <v>76</v>
      </c>
      <c r="D8" s="27" t="s">
        <v>77</v>
      </c>
      <c r="E8" s="28" t="s">
        <v>99</v>
      </c>
      <c r="F8" s="28" t="s">
        <v>78</v>
      </c>
      <c r="G8" s="28" t="s">
        <v>79</v>
      </c>
      <c r="H8" s="28" t="s">
        <v>80</v>
      </c>
      <c r="I8" s="28" t="s">
        <v>81</v>
      </c>
      <c r="J8" s="28" t="s">
        <v>82</v>
      </c>
      <c r="K8" s="27" t="s">
        <v>83</v>
      </c>
      <c r="L8" s="29" t="s">
        <v>84</v>
      </c>
      <c r="M8" s="190" t="s">
        <v>108</v>
      </c>
      <c r="N8" s="30" t="s">
        <v>85</v>
      </c>
      <c r="O8" s="26" t="s">
        <v>112</v>
      </c>
      <c r="P8" s="27" t="s">
        <v>86</v>
      </c>
      <c r="Q8" s="27" t="s">
        <v>111</v>
      </c>
      <c r="R8" s="27" t="s">
        <v>90</v>
      </c>
      <c r="S8" s="27" t="s">
        <v>113</v>
      </c>
      <c r="T8" s="118" t="s">
        <v>102</v>
      </c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</row>
    <row r="9" spans="1:33" ht="312" customHeight="1" x14ac:dyDescent="0.3">
      <c r="A9" s="33" t="s">
        <v>69</v>
      </c>
      <c r="B9" s="34" t="s">
        <v>44</v>
      </c>
      <c r="C9" s="34" t="s">
        <v>13</v>
      </c>
      <c r="D9" s="34" t="s">
        <v>10</v>
      </c>
      <c r="E9" s="34" t="s">
        <v>15</v>
      </c>
      <c r="F9" s="34" t="s">
        <v>11</v>
      </c>
      <c r="G9" s="34" t="s">
        <v>12</v>
      </c>
      <c r="H9" s="34" t="s">
        <v>14</v>
      </c>
      <c r="I9" s="34" t="s">
        <v>16</v>
      </c>
      <c r="J9" s="35" t="s">
        <v>66</v>
      </c>
      <c r="K9" s="35" t="s">
        <v>66</v>
      </c>
      <c r="L9" s="35" t="s">
        <v>66</v>
      </c>
      <c r="M9" s="191" t="s">
        <v>101</v>
      </c>
      <c r="N9" s="36" t="s">
        <v>87</v>
      </c>
      <c r="O9" s="119" t="s">
        <v>88</v>
      </c>
      <c r="P9" s="120" t="s">
        <v>89</v>
      </c>
      <c r="Q9" s="34" t="s">
        <v>6</v>
      </c>
      <c r="R9" s="34" t="s">
        <v>7</v>
      </c>
      <c r="S9" s="34" t="s">
        <v>8</v>
      </c>
      <c r="T9" s="36" t="s">
        <v>9</v>
      </c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</row>
    <row r="10" spans="1:33" ht="34.799999999999997" x14ac:dyDescent="0.3">
      <c r="A10" s="33" t="s">
        <v>70</v>
      </c>
      <c r="B10" s="112" t="str">
        <f>IF(B9="","自動入力",B9)</f>
        <v>【月額3商品】Amazon用</v>
      </c>
      <c r="C10" s="34" t="s">
        <v>67</v>
      </c>
      <c r="D10" s="34" t="s">
        <v>92</v>
      </c>
      <c r="E10" s="34" t="s">
        <v>91</v>
      </c>
      <c r="F10" s="34" t="s">
        <v>91</v>
      </c>
      <c r="G10" s="34" t="s">
        <v>91</v>
      </c>
      <c r="H10" s="34" t="s">
        <v>91</v>
      </c>
      <c r="I10" s="34" t="s">
        <v>91</v>
      </c>
      <c r="J10" s="35" t="s">
        <v>91</v>
      </c>
      <c r="K10" s="35" t="s">
        <v>91</v>
      </c>
      <c r="L10" s="35" t="s">
        <v>91</v>
      </c>
      <c r="M10" s="201"/>
      <c r="N10" s="36" t="s">
        <v>91</v>
      </c>
      <c r="O10" s="119" t="s">
        <v>91</v>
      </c>
      <c r="P10" s="120" t="s">
        <v>91</v>
      </c>
      <c r="Q10" s="34" t="s">
        <v>91</v>
      </c>
      <c r="R10" s="34" t="s">
        <v>91</v>
      </c>
      <c r="S10" s="34" t="s">
        <v>91</v>
      </c>
      <c r="T10" s="36" t="s">
        <v>91</v>
      </c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</row>
    <row r="11" spans="1:33" ht="35.4" thickBot="1" x14ac:dyDescent="0.35">
      <c r="A11" s="72" t="s">
        <v>71</v>
      </c>
      <c r="B11" s="112" t="str">
        <f>IF(B9="","自動入力",B9)</f>
        <v>【月額3商品】Amazon用</v>
      </c>
      <c r="C11" s="73" t="s">
        <v>68</v>
      </c>
      <c r="D11" s="34" t="s">
        <v>92</v>
      </c>
      <c r="E11" s="73" t="s">
        <v>91</v>
      </c>
      <c r="F11" s="73" t="s">
        <v>91</v>
      </c>
      <c r="G11" s="73" t="s">
        <v>91</v>
      </c>
      <c r="H11" s="73" t="s">
        <v>91</v>
      </c>
      <c r="I11" s="73" t="s">
        <v>91</v>
      </c>
      <c r="J11" s="74" t="s">
        <v>91</v>
      </c>
      <c r="K11" s="74" t="s">
        <v>91</v>
      </c>
      <c r="L11" s="74" t="s">
        <v>91</v>
      </c>
      <c r="M11" s="202"/>
      <c r="N11" s="75" t="s">
        <v>91</v>
      </c>
      <c r="O11" s="125" t="s">
        <v>91</v>
      </c>
      <c r="P11" s="126" t="s">
        <v>91</v>
      </c>
      <c r="Q11" s="73" t="s">
        <v>91</v>
      </c>
      <c r="R11" s="73" t="s">
        <v>91</v>
      </c>
      <c r="S11" s="73" t="s">
        <v>91</v>
      </c>
      <c r="T11" s="75" t="s">
        <v>91</v>
      </c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</row>
    <row r="12" spans="1:33" ht="83.25" customHeight="1" x14ac:dyDescent="0.3">
      <c r="A12" s="81">
        <v>1</v>
      </c>
      <c r="B12" s="82" t="s">
        <v>32</v>
      </c>
      <c r="C12" s="82"/>
      <c r="D12" s="83"/>
      <c r="E12" s="83"/>
      <c r="F12" s="83"/>
      <c r="G12" s="83"/>
      <c r="H12" s="83"/>
      <c r="I12" s="84"/>
      <c r="J12" s="82"/>
      <c r="K12" s="85"/>
      <c r="L12" s="82"/>
      <c r="M12" s="197"/>
      <c r="N12" s="86"/>
      <c r="O12" s="128"/>
      <c r="P12" s="129"/>
      <c r="Q12" s="130"/>
      <c r="R12" s="130"/>
      <c r="S12" s="130"/>
      <c r="T12" s="131"/>
    </row>
    <row r="13" spans="1:33" ht="83.25" customHeight="1" x14ac:dyDescent="0.3">
      <c r="A13" s="37">
        <v>2</v>
      </c>
      <c r="B13" s="112" t="str">
        <f>IF(B12="","自動入力",B12)</f>
        <v>【月額3商品】Amazon用＋リサイズ</v>
      </c>
      <c r="C13" s="38"/>
      <c r="D13" s="39"/>
      <c r="E13" s="39"/>
      <c r="F13" s="39"/>
      <c r="G13" s="39"/>
      <c r="H13" s="39"/>
      <c r="I13" s="41"/>
      <c r="J13" s="38"/>
      <c r="K13" s="38"/>
      <c r="L13" s="38"/>
      <c r="M13" s="115"/>
      <c r="N13" s="40"/>
      <c r="O13" s="121"/>
      <c r="P13" s="122"/>
      <c r="Q13" s="123"/>
      <c r="R13" s="123"/>
      <c r="S13" s="123"/>
      <c r="T13" s="124"/>
    </row>
    <row r="14" spans="1:33" ht="83.25" customHeight="1" thickBot="1" x14ac:dyDescent="0.35">
      <c r="A14" s="42">
        <v>3</v>
      </c>
      <c r="B14" s="113" t="str">
        <f>IF(B12="","自動入力",B12)</f>
        <v>【月額3商品】Amazon用＋リサイズ</v>
      </c>
      <c r="C14" s="43"/>
      <c r="D14" s="46"/>
      <c r="E14" s="46"/>
      <c r="F14" s="46"/>
      <c r="G14" s="46"/>
      <c r="H14" s="46"/>
      <c r="I14" s="47"/>
      <c r="J14" s="43"/>
      <c r="K14" s="43"/>
      <c r="L14" s="43"/>
      <c r="M14" s="198"/>
      <c r="N14" s="48"/>
      <c r="O14" s="132"/>
      <c r="P14" s="133"/>
      <c r="Q14" s="134"/>
      <c r="R14" s="134"/>
      <c r="S14" s="134"/>
      <c r="T14" s="135"/>
    </row>
    <row r="15" spans="1:33" ht="83.25" customHeight="1" x14ac:dyDescent="0.3">
      <c r="A15" s="92">
        <v>4</v>
      </c>
      <c r="B15" s="82"/>
      <c r="C15" s="98"/>
      <c r="D15" s="99"/>
      <c r="E15" s="99"/>
      <c r="F15" s="99"/>
      <c r="G15" s="99"/>
      <c r="H15" s="99"/>
      <c r="I15" s="100"/>
      <c r="J15" s="98"/>
      <c r="K15" s="98"/>
      <c r="L15" s="98"/>
      <c r="M15" s="203"/>
      <c r="N15" s="101"/>
      <c r="O15" s="121"/>
      <c r="P15" s="127"/>
      <c r="Q15" s="123"/>
      <c r="R15" s="123"/>
      <c r="S15" s="123"/>
      <c r="T15" s="124"/>
    </row>
    <row r="16" spans="1:33" ht="83.25" customHeight="1" x14ac:dyDescent="0.3">
      <c r="A16" s="93">
        <v>5</v>
      </c>
      <c r="B16" s="112" t="str">
        <f>IF(B15="","自動入力",B15)</f>
        <v>自動入力</v>
      </c>
      <c r="C16" s="102"/>
      <c r="D16" s="103"/>
      <c r="E16" s="103"/>
      <c r="F16" s="103"/>
      <c r="G16" s="103"/>
      <c r="H16" s="103"/>
      <c r="I16" s="104"/>
      <c r="J16" s="102"/>
      <c r="K16" s="102"/>
      <c r="L16" s="102"/>
      <c r="M16" s="195"/>
      <c r="N16" s="105"/>
      <c r="O16" s="121"/>
      <c r="P16" s="122"/>
      <c r="Q16" s="123"/>
      <c r="R16" s="123"/>
      <c r="S16" s="123"/>
      <c r="T16" s="124"/>
    </row>
    <row r="17" spans="1:20" ht="83.25" customHeight="1" thickBot="1" x14ac:dyDescent="0.35">
      <c r="A17" s="94">
        <v>6</v>
      </c>
      <c r="B17" s="113" t="str">
        <f>IF(B15="","自動入力",B15)</f>
        <v>自動入力</v>
      </c>
      <c r="C17" s="106"/>
      <c r="D17" s="107"/>
      <c r="E17" s="107"/>
      <c r="F17" s="107"/>
      <c r="G17" s="107"/>
      <c r="H17" s="107"/>
      <c r="I17" s="108"/>
      <c r="J17" s="106"/>
      <c r="K17" s="106"/>
      <c r="L17" s="106"/>
      <c r="M17" s="204"/>
      <c r="N17" s="109"/>
      <c r="O17" s="136"/>
      <c r="P17" s="137"/>
      <c r="Q17" s="138"/>
      <c r="R17" s="138"/>
      <c r="S17" s="138"/>
      <c r="T17" s="139"/>
    </row>
    <row r="18" spans="1:20" ht="83.25" customHeight="1" x14ac:dyDescent="0.3">
      <c r="A18" s="81">
        <v>7</v>
      </c>
      <c r="B18" s="82"/>
      <c r="C18" s="82"/>
      <c r="D18" s="83"/>
      <c r="E18" s="83"/>
      <c r="F18" s="83"/>
      <c r="G18" s="83"/>
      <c r="H18" s="83"/>
      <c r="I18" s="91"/>
      <c r="J18" s="82"/>
      <c r="K18" s="82"/>
      <c r="L18" s="82"/>
      <c r="M18" s="197"/>
      <c r="N18" s="86"/>
      <c r="O18" s="128"/>
      <c r="P18" s="129"/>
      <c r="Q18" s="130"/>
      <c r="R18" s="130"/>
      <c r="S18" s="130"/>
      <c r="T18" s="131"/>
    </row>
    <row r="19" spans="1:20" ht="83.25" customHeight="1" x14ac:dyDescent="0.3">
      <c r="A19" s="37">
        <v>8</v>
      </c>
      <c r="B19" s="112" t="str">
        <f>IF(B18="","自動入力]",B18)</f>
        <v>自動入力]</v>
      </c>
      <c r="C19" s="38"/>
      <c r="D19" s="39"/>
      <c r="E19" s="39"/>
      <c r="F19" s="39"/>
      <c r="G19" s="39"/>
      <c r="H19" s="39"/>
      <c r="I19" s="41"/>
      <c r="J19" s="38"/>
      <c r="K19" s="38"/>
      <c r="L19" s="38"/>
      <c r="M19" s="115"/>
      <c r="N19" s="40"/>
      <c r="O19" s="121"/>
      <c r="P19" s="122"/>
      <c r="Q19" s="123"/>
      <c r="R19" s="123"/>
      <c r="S19" s="123"/>
      <c r="T19" s="124"/>
    </row>
    <row r="20" spans="1:20" ht="83.25" customHeight="1" thickBot="1" x14ac:dyDescent="0.35">
      <c r="A20" s="42">
        <v>9</v>
      </c>
      <c r="B20" s="113" t="str">
        <f>IF(B18="","自動入力",B18)</f>
        <v>自動入力</v>
      </c>
      <c r="C20" s="43"/>
      <c r="D20" s="46"/>
      <c r="E20" s="46"/>
      <c r="F20" s="46"/>
      <c r="G20" s="46"/>
      <c r="H20" s="46"/>
      <c r="I20" s="47"/>
      <c r="J20" s="43"/>
      <c r="K20" s="43"/>
      <c r="L20" s="43"/>
      <c r="M20" s="198"/>
      <c r="N20" s="48"/>
      <c r="O20" s="132"/>
      <c r="P20" s="133"/>
      <c r="Q20" s="134"/>
      <c r="R20" s="134"/>
      <c r="S20" s="134"/>
      <c r="T20" s="135"/>
    </row>
    <row r="21" spans="1:20" ht="83.25" customHeight="1" x14ac:dyDescent="0.3">
      <c r="A21" s="92">
        <v>10</v>
      </c>
      <c r="B21" s="82"/>
      <c r="C21" s="77"/>
      <c r="D21" s="78"/>
      <c r="E21" s="78"/>
      <c r="F21" s="78"/>
      <c r="G21" s="78"/>
      <c r="H21" s="78"/>
      <c r="I21" s="79"/>
      <c r="J21" s="77"/>
      <c r="K21" s="77"/>
      <c r="L21" s="77"/>
      <c r="M21" s="116"/>
      <c r="N21" s="80"/>
      <c r="O21" s="121"/>
      <c r="P21" s="127"/>
      <c r="Q21" s="123"/>
      <c r="R21" s="123"/>
      <c r="S21" s="123"/>
      <c r="T21" s="124"/>
    </row>
    <row r="22" spans="1:20" ht="83.25" customHeight="1" x14ac:dyDescent="0.3">
      <c r="A22" s="93">
        <v>11</v>
      </c>
      <c r="B22" s="112" t="str">
        <f>IF(B21="","自動入力",B21)</f>
        <v>自動入力</v>
      </c>
      <c r="C22" s="38"/>
      <c r="D22" s="39"/>
      <c r="E22" s="39"/>
      <c r="F22" s="39"/>
      <c r="G22" s="39"/>
      <c r="H22" s="39"/>
      <c r="I22" s="41"/>
      <c r="J22" s="38"/>
      <c r="K22" s="38"/>
      <c r="L22" s="38"/>
      <c r="M22" s="115"/>
      <c r="N22" s="40"/>
      <c r="O22" s="121"/>
      <c r="P22" s="122"/>
      <c r="Q22" s="123"/>
      <c r="R22" s="123"/>
      <c r="S22" s="123"/>
      <c r="T22" s="124"/>
    </row>
    <row r="23" spans="1:20" ht="83.25" customHeight="1" thickBot="1" x14ac:dyDescent="0.35">
      <c r="A23" s="94">
        <v>12</v>
      </c>
      <c r="B23" s="113" t="str">
        <f>IF(B21="","自動入力",B21)</f>
        <v>自動入力</v>
      </c>
      <c r="C23" s="87"/>
      <c r="D23" s="88"/>
      <c r="E23" s="88"/>
      <c r="F23" s="88"/>
      <c r="G23" s="88"/>
      <c r="H23" s="88"/>
      <c r="I23" s="89"/>
      <c r="J23" s="87"/>
      <c r="K23" s="87"/>
      <c r="L23" s="87"/>
      <c r="M23" s="117"/>
      <c r="N23" s="90"/>
      <c r="O23" s="136"/>
      <c r="P23" s="137"/>
      <c r="Q23" s="138"/>
      <c r="R23" s="138"/>
      <c r="S23" s="138"/>
      <c r="T23" s="139"/>
    </row>
    <row r="24" spans="1:20" ht="83.25" customHeight="1" x14ac:dyDescent="0.3">
      <c r="A24" s="81">
        <v>13</v>
      </c>
      <c r="B24" s="82"/>
      <c r="C24" s="82"/>
      <c r="D24" s="83"/>
      <c r="E24" s="83"/>
      <c r="F24" s="83"/>
      <c r="G24" s="83"/>
      <c r="H24" s="83"/>
      <c r="I24" s="91"/>
      <c r="J24" s="82"/>
      <c r="K24" s="82"/>
      <c r="L24" s="82"/>
      <c r="M24" s="197"/>
      <c r="N24" s="86"/>
      <c r="O24" s="128"/>
      <c r="P24" s="129"/>
      <c r="Q24" s="130"/>
      <c r="R24" s="130"/>
      <c r="S24" s="130"/>
      <c r="T24" s="131"/>
    </row>
    <row r="25" spans="1:20" ht="83.25" customHeight="1" x14ac:dyDescent="0.3">
      <c r="A25" s="37">
        <v>14</v>
      </c>
      <c r="B25" s="112" t="str">
        <f>IF(B24="","自動入力",B24)</f>
        <v>自動入力</v>
      </c>
      <c r="C25" s="38"/>
      <c r="D25" s="39"/>
      <c r="E25" s="39"/>
      <c r="F25" s="39"/>
      <c r="G25" s="39"/>
      <c r="H25" s="39"/>
      <c r="I25" s="41"/>
      <c r="J25" s="38"/>
      <c r="K25" s="38"/>
      <c r="L25" s="38"/>
      <c r="M25" s="115"/>
      <c r="N25" s="40"/>
      <c r="O25" s="121"/>
      <c r="P25" s="122"/>
      <c r="Q25" s="123"/>
      <c r="R25" s="123"/>
      <c r="S25" s="123"/>
      <c r="T25" s="124"/>
    </row>
    <row r="26" spans="1:20" ht="83.25" customHeight="1" thickBot="1" x14ac:dyDescent="0.35">
      <c r="A26" s="42">
        <v>15</v>
      </c>
      <c r="B26" s="113" t="str">
        <f>IF(B24="","自動入力",B24)</f>
        <v>自動入力</v>
      </c>
      <c r="C26" s="43"/>
      <c r="D26" s="46"/>
      <c r="E26" s="46"/>
      <c r="F26" s="46"/>
      <c r="G26" s="46"/>
      <c r="H26" s="46"/>
      <c r="I26" s="47"/>
      <c r="J26" s="43"/>
      <c r="K26" s="43"/>
      <c r="L26" s="43"/>
      <c r="M26" s="198"/>
      <c r="N26" s="48"/>
      <c r="O26" s="132"/>
      <c r="P26" s="133"/>
      <c r="Q26" s="134"/>
      <c r="R26" s="134"/>
      <c r="S26" s="134"/>
      <c r="T26" s="135"/>
    </row>
    <row r="27" spans="1:20" ht="83.25" customHeight="1" x14ac:dyDescent="0.3">
      <c r="A27" s="110">
        <v>16</v>
      </c>
      <c r="B27" s="82"/>
      <c r="C27" s="82"/>
      <c r="D27" s="83"/>
      <c r="E27" s="83"/>
      <c r="F27" s="83"/>
      <c r="G27" s="83"/>
      <c r="H27" s="83"/>
      <c r="I27" s="91"/>
      <c r="J27" s="82"/>
      <c r="K27" s="82"/>
      <c r="L27" s="82"/>
      <c r="M27" s="197"/>
      <c r="N27" s="86"/>
      <c r="O27" s="121"/>
      <c r="P27" s="127"/>
      <c r="Q27" s="123"/>
      <c r="R27" s="123"/>
      <c r="S27" s="123"/>
      <c r="T27" s="124"/>
    </row>
    <row r="28" spans="1:20" ht="83.25" customHeight="1" x14ac:dyDescent="0.3">
      <c r="A28" s="93">
        <v>17</v>
      </c>
      <c r="B28" s="112" t="str">
        <f>IF(B27="","自動入力",B27)</f>
        <v>自動入力</v>
      </c>
      <c r="C28" s="38"/>
      <c r="D28" s="39"/>
      <c r="E28" s="39"/>
      <c r="F28" s="39"/>
      <c r="G28" s="39"/>
      <c r="H28" s="39"/>
      <c r="I28" s="41"/>
      <c r="J28" s="38"/>
      <c r="K28" s="38"/>
      <c r="L28" s="38"/>
      <c r="M28" s="115"/>
      <c r="N28" s="40"/>
      <c r="O28" s="121"/>
      <c r="P28" s="122"/>
      <c r="Q28" s="123"/>
      <c r="R28" s="123"/>
      <c r="S28" s="123"/>
      <c r="T28" s="124"/>
    </row>
    <row r="29" spans="1:20" ht="83.25" customHeight="1" thickBot="1" x14ac:dyDescent="0.35">
      <c r="A29" s="111">
        <v>18</v>
      </c>
      <c r="B29" s="113" t="str">
        <f>IF(B27="","自動入力",B27)</f>
        <v>自動入力</v>
      </c>
      <c r="C29" s="43"/>
      <c r="D29" s="46"/>
      <c r="E29" s="46"/>
      <c r="F29" s="46"/>
      <c r="G29" s="46"/>
      <c r="H29" s="46"/>
      <c r="I29" s="47"/>
      <c r="J29" s="43"/>
      <c r="K29" s="43"/>
      <c r="L29" s="43"/>
      <c r="M29" s="198"/>
      <c r="N29" s="48"/>
      <c r="O29" s="136"/>
      <c r="P29" s="137"/>
      <c r="Q29" s="138"/>
      <c r="R29" s="138"/>
      <c r="S29" s="138"/>
      <c r="T29" s="139"/>
    </row>
    <row r="30" spans="1:20" ht="83.25" customHeight="1" x14ac:dyDescent="0.3">
      <c r="A30" s="76">
        <v>19</v>
      </c>
      <c r="B30" s="82"/>
      <c r="C30" s="77"/>
      <c r="D30" s="78"/>
      <c r="E30" s="78"/>
      <c r="F30" s="78"/>
      <c r="G30" s="78"/>
      <c r="H30" s="78"/>
      <c r="I30" s="79"/>
      <c r="J30" s="77"/>
      <c r="K30" s="77"/>
      <c r="L30" s="77"/>
      <c r="M30" s="116"/>
      <c r="N30" s="80"/>
      <c r="O30" s="128"/>
      <c r="P30" s="129"/>
      <c r="Q30" s="130"/>
      <c r="R30" s="130"/>
      <c r="S30" s="130"/>
      <c r="T30" s="131"/>
    </row>
    <row r="31" spans="1:20" ht="83.25" customHeight="1" x14ac:dyDescent="0.3">
      <c r="A31" s="37">
        <v>20</v>
      </c>
      <c r="B31" s="112" t="str">
        <f>IF(B30="","自動入力",B30)</f>
        <v>自動入力</v>
      </c>
      <c r="C31" s="87"/>
      <c r="D31" s="88"/>
      <c r="E31" s="88"/>
      <c r="F31" s="88"/>
      <c r="G31" s="88"/>
      <c r="H31" s="88"/>
      <c r="I31" s="89"/>
      <c r="J31" s="87"/>
      <c r="K31" s="87"/>
      <c r="L31" s="87"/>
      <c r="M31" s="117"/>
      <c r="N31" s="90"/>
      <c r="O31" s="121"/>
      <c r="P31" s="122"/>
      <c r="Q31" s="123"/>
      <c r="R31" s="123"/>
      <c r="S31" s="123"/>
      <c r="T31" s="124"/>
    </row>
    <row r="32" spans="1:20" ht="113.25" customHeight="1" thickBot="1" x14ac:dyDescent="0.35">
      <c r="A32" s="37">
        <v>21</v>
      </c>
      <c r="B32" s="113" t="str">
        <f>IF(B30="","自動入力",B30)</f>
        <v>自動入力</v>
      </c>
      <c r="C32" s="43"/>
      <c r="D32" s="44"/>
      <c r="E32" s="45"/>
      <c r="F32" s="46"/>
      <c r="G32" s="46"/>
      <c r="H32" s="43"/>
      <c r="I32" s="47"/>
      <c r="J32" s="43"/>
      <c r="K32" s="43"/>
      <c r="L32" s="43"/>
      <c r="M32" s="198"/>
      <c r="N32" s="48"/>
      <c r="O32" s="132"/>
      <c r="P32" s="133"/>
      <c r="Q32" s="134"/>
      <c r="R32" s="134"/>
      <c r="S32" s="134"/>
      <c r="T32" s="135"/>
    </row>
    <row r="33" spans="1:20" ht="13.5" customHeight="1" x14ac:dyDescent="0.3">
      <c r="A33" s="49"/>
      <c r="O33" s="69"/>
      <c r="P33" s="69"/>
      <c r="Q33" s="69"/>
      <c r="R33" s="69"/>
      <c r="S33" s="69"/>
      <c r="T33" s="69"/>
    </row>
    <row r="34" spans="1:20" ht="13.5" customHeight="1" x14ac:dyDescent="0.3">
      <c r="A34" s="49"/>
      <c r="B34" s="21"/>
      <c r="C34" s="21"/>
      <c r="O34" s="69"/>
      <c r="P34" s="69"/>
      <c r="Q34" s="69"/>
      <c r="R34" s="69"/>
      <c r="S34" s="69"/>
      <c r="T34" s="69"/>
    </row>
    <row r="35" spans="1:20" ht="13.5" customHeight="1" x14ac:dyDescent="0.3">
      <c r="A35" s="49"/>
      <c r="B35" s="21"/>
      <c r="C35" s="21"/>
      <c r="O35" s="69"/>
      <c r="P35" s="69"/>
      <c r="Q35" s="69"/>
      <c r="R35" s="69"/>
      <c r="S35" s="69"/>
      <c r="T35" s="69"/>
    </row>
    <row r="36" spans="1:20" ht="12.75" customHeight="1" x14ac:dyDescent="0.3">
      <c r="A36" s="49"/>
      <c r="B36" s="21"/>
      <c r="C36" s="21"/>
      <c r="O36" s="69"/>
      <c r="P36" s="69"/>
      <c r="Q36" s="69"/>
      <c r="R36" s="69"/>
      <c r="S36" s="69"/>
      <c r="T36" s="69"/>
    </row>
    <row r="37" spans="1:20" ht="15" customHeight="1" x14ac:dyDescent="0.3">
      <c r="A37" s="49"/>
      <c r="B37" s="21"/>
      <c r="C37" s="21"/>
      <c r="O37" s="69"/>
      <c r="P37" s="69"/>
      <c r="Q37" s="69"/>
      <c r="R37" s="69"/>
      <c r="S37" s="69"/>
      <c r="T37" s="69"/>
    </row>
    <row r="38" spans="1:20" ht="13.5" customHeight="1" x14ac:dyDescent="0.3">
      <c r="A38" s="49"/>
      <c r="B38" s="21"/>
      <c r="C38" s="21"/>
      <c r="O38" s="69"/>
      <c r="P38" s="69"/>
      <c r="Q38" s="69"/>
      <c r="R38" s="69"/>
      <c r="S38" s="69"/>
      <c r="T38" s="69"/>
    </row>
    <row r="39" spans="1:20" ht="13.5" customHeight="1" x14ac:dyDescent="0.3">
      <c r="A39" s="49"/>
      <c r="B39" s="21"/>
      <c r="C39" s="21"/>
      <c r="O39" s="69"/>
      <c r="P39" s="69"/>
      <c r="Q39" s="69"/>
      <c r="R39" s="69"/>
      <c r="S39" s="69"/>
      <c r="T39" s="69"/>
    </row>
    <row r="40" spans="1:20" ht="18.75" customHeight="1" x14ac:dyDescent="0.3">
      <c r="A40" s="49"/>
      <c r="B40" s="21"/>
      <c r="C40" s="21"/>
      <c r="O40" s="69"/>
      <c r="P40" s="69"/>
      <c r="Q40" s="69"/>
      <c r="R40" s="69"/>
      <c r="S40" s="69"/>
      <c r="T40" s="69"/>
    </row>
    <row r="41" spans="1:20" ht="13.5" customHeight="1" x14ac:dyDescent="0.3">
      <c r="O41" s="69"/>
      <c r="P41" s="69"/>
      <c r="Q41" s="69"/>
      <c r="R41" s="69"/>
      <c r="S41" s="69"/>
      <c r="T41" s="69"/>
    </row>
    <row r="42" spans="1:20" ht="13.5" customHeight="1" x14ac:dyDescent="0.3">
      <c r="O42" s="69"/>
      <c r="P42" s="69"/>
      <c r="Q42" s="69"/>
      <c r="R42" s="69"/>
      <c r="S42" s="69"/>
      <c r="T42" s="69"/>
    </row>
    <row r="43" spans="1:20" ht="18.75" customHeight="1" x14ac:dyDescent="0.3">
      <c r="A43" s="49"/>
      <c r="B43" s="21"/>
      <c r="C43" s="21"/>
      <c r="O43" s="69"/>
      <c r="P43" s="69"/>
      <c r="Q43" s="69"/>
      <c r="R43" s="69"/>
      <c r="S43" s="69"/>
      <c r="T43" s="69"/>
    </row>
    <row r="44" spans="1:20" ht="18.75" customHeight="1" x14ac:dyDescent="0.3">
      <c r="A44" s="49"/>
      <c r="B44" s="21"/>
      <c r="C44" s="21"/>
      <c r="O44" s="69"/>
      <c r="P44" s="69"/>
      <c r="Q44" s="69"/>
      <c r="R44" s="69"/>
      <c r="S44" s="69"/>
      <c r="T44" s="69"/>
    </row>
    <row r="45" spans="1:20" ht="18.75" customHeight="1" x14ac:dyDescent="0.3">
      <c r="A45" s="49"/>
      <c r="B45" s="21"/>
      <c r="C45" s="21"/>
      <c r="O45" s="69"/>
      <c r="P45" s="69"/>
      <c r="Q45" s="69"/>
      <c r="R45" s="69"/>
      <c r="S45" s="69"/>
      <c r="T45" s="69"/>
    </row>
    <row r="46" spans="1:20" ht="18.75" customHeight="1" x14ac:dyDescent="0.3">
      <c r="A46" s="49"/>
      <c r="B46" s="21"/>
      <c r="C46" s="21"/>
      <c r="O46" s="69"/>
      <c r="P46" s="69"/>
      <c r="Q46" s="69"/>
      <c r="R46" s="69"/>
      <c r="S46" s="69"/>
      <c r="T46" s="69"/>
    </row>
    <row r="47" spans="1:20" ht="18.75" customHeight="1" x14ac:dyDescent="0.3">
      <c r="A47" s="49"/>
      <c r="B47" s="21"/>
      <c r="C47" s="21"/>
      <c r="O47" s="69"/>
      <c r="P47" s="69"/>
      <c r="Q47" s="69"/>
      <c r="R47" s="69"/>
      <c r="S47" s="69"/>
      <c r="T47" s="69"/>
    </row>
    <row r="48" spans="1:20" ht="18.75" customHeight="1" x14ac:dyDescent="0.3">
      <c r="A48" s="49"/>
      <c r="B48" s="21"/>
      <c r="C48" s="21"/>
      <c r="O48" s="69"/>
      <c r="P48" s="69"/>
      <c r="Q48" s="69"/>
      <c r="R48" s="69"/>
      <c r="S48" s="69"/>
      <c r="T48" s="69"/>
    </row>
    <row r="49" spans="1:20" ht="18.75" customHeight="1" x14ac:dyDescent="0.3">
      <c r="A49" s="49"/>
      <c r="B49" s="21"/>
      <c r="C49" s="21"/>
      <c r="O49" s="69"/>
      <c r="P49" s="69"/>
      <c r="Q49" s="69"/>
      <c r="R49" s="69"/>
      <c r="S49" s="69"/>
      <c r="T49" s="69"/>
    </row>
    <row r="50" spans="1:20" ht="18.75" customHeight="1" x14ac:dyDescent="0.3">
      <c r="A50" s="49"/>
      <c r="B50" s="21"/>
      <c r="C50" s="21"/>
      <c r="O50" s="69"/>
      <c r="P50" s="69"/>
      <c r="Q50" s="69"/>
      <c r="R50" s="69"/>
      <c r="S50" s="69"/>
      <c r="T50" s="69"/>
    </row>
    <row r="51" spans="1:20" ht="18.75" customHeight="1" x14ac:dyDescent="0.3">
      <c r="A51" s="49"/>
      <c r="B51" s="21"/>
      <c r="C51" s="21"/>
      <c r="O51" s="69"/>
      <c r="P51" s="69"/>
      <c r="Q51" s="69"/>
      <c r="R51" s="69"/>
      <c r="S51" s="69"/>
      <c r="T51" s="69"/>
    </row>
    <row r="52" spans="1:20" ht="18.75" customHeight="1" x14ac:dyDescent="0.3">
      <c r="A52" s="49"/>
      <c r="B52" s="21"/>
      <c r="C52" s="21"/>
      <c r="O52" s="69"/>
      <c r="P52" s="69"/>
      <c r="Q52" s="69"/>
      <c r="R52" s="69"/>
      <c r="S52" s="69"/>
      <c r="T52" s="69"/>
    </row>
    <row r="53" spans="1:20" ht="18.75" customHeight="1" x14ac:dyDescent="0.3">
      <c r="A53" s="49"/>
      <c r="B53" s="21"/>
      <c r="C53" s="21"/>
      <c r="O53" s="69"/>
      <c r="P53" s="69"/>
      <c r="Q53" s="69"/>
      <c r="R53" s="69"/>
      <c r="S53" s="69"/>
      <c r="T53" s="69"/>
    </row>
    <row r="54" spans="1:20" ht="18.75" customHeight="1" x14ac:dyDescent="0.3">
      <c r="A54" s="49"/>
      <c r="B54" s="21"/>
      <c r="C54" s="21"/>
      <c r="O54" s="69"/>
      <c r="P54" s="69"/>
      <c r="Q54" s="69"/>
      <c r="R54" s="69"/>
      <c r="S54" s="69"/>
      <c r="T54" s="69"/>
    </row>
    <row r="55" spans="1:20" ht="18.75" customHeight="1" x14ac:dyDescent="0.3">
      <c r="A55" s="49"/>
      <c r="B55" s="21"/>
      <c r="C55" s="21"/>
      <c r="O55" s="69"/>
      <c r="P55" s="69"/>
      <c r="Q55" s="69"/>
      <c r="R55" s="69"/>
      <c r="S55" s="69"/>
      <c r="T55" s="69"/>
    </row>
    <row r="56" spans="1:20" ht="18.75" customHeight="1" x14ac:dyDescent="0.3">
      <c r="A56" s="49"/>
      <c r="B56" s="21"/>
      <c r="C56" s="21"/>
      <c r="O56" s="69"/>
      <c r="P56" s="69"/>
      <c r="Q56" s="69"/>
      <c r="R56" s="69"/>
      <c r="S56" s="69"/>
      <c r="T56" s="69"/>
    </row>
    <row r="57" spans="1:20" ht="18.75" customHeight="1" x14ac:dyDescent="0.3">
      <c r="A57" s="49"/>
      <c r="B57" s="21"/>
      <c r="C57" s="21"/>
      <c r="O57" s="69"/>
      <c r="P57" s="69"/>
      <c r="Q57" s="69"/>
      <c r="R57" s="69"/>
      <c r="S57" s="69"/>
      <c r="T57" s="69"/>
    </row>
    <row r="58" spans="1:20" ht="18.75" customHeight="1" x14ac:dyDescent="0.3">
      <c r="A58" s="49"/>
      <c r="B58" s="21"/>
      <c r="C58" s="21"/>
      <c r="O58" s="69"/>
      <c r="P58" s="69"/>
      <c r="Q58" s="69"/>
      <c r="R58" s="69"/>
      <c r="S58" s="69"/>
      <c r="T58" s="69"/>
    </row>
    <row r="59" spans="1:20" ht="18.75" customHeight="1" x14ac:dyDescent="0.3">
      <c r="A59" s="49"/>
      <c r="B59" s="21"/>
      <c r="C59" s="21"/>
      <c r="O59" s="69"/>
      <c r="P59" s="69"/>
      <c r="Q59" s="69"/>
      <c r="R59" s="69"/>
      <c r="S59" s="69"/>
      <c r="T59" s="69"/>
    </row>
    <row r="60" spans="1:20" ht="18.75" customHeight="1" x14ac:dyDescent="0.3">
      <c r="A60" s="49"/>
      <c r="B60" s="21"/>
      <c r="C60" s="21"/>
      <c r="O60" s="69"/>
      <c r="P60" s="69"/>
      <c r="Q60" s="69"/>
      <c r="R60" s="69"/>
      <c r="S60" s="69"/>
      <c r="T60" s="69"/>
    </row>
    <row r="61" spans="1:20" ht="18.75" customHeight="1" x14ac:dyDescent="0.3">
      <c r="A61" s="49"/>
      <c r="B61" s="21"/>
      <c r="C61" s="21"/>
      <c r="O61" s="69"/>
      <c r="P61" s="69"/>
      <c r="Q61" s="69"/>
      <c r="R61" s="69"/>
      <c r="S61" s="69"/>
      <c r="T61" s="69"/>
    </row>
    <row r="62" spans="1:20" ht="18.75" customHeight="1" x14ac:dyDescent="0.3">
      <c r="A62" s="49"/>
      <c r="B62" s="21"/>
      <c r="C62" s="21"/>
      <c r="O62" s="69"/>
      <c r="P62" s="69"/>
      <c r="Q62" s="69"/>
      <c r="R62" s="69"/>
      <c r="S62" s="69"/>
      <c r="T62" s="69"/>
    </row>
    <row r="63" spans="1:20" ht="18.75" customHeight="1" x14ac:dyDescent="0.3">
      <c r="A63" s="49"/>
      <c r="B63" s="21"/>
      <c r="C63" s="21"/>
      <c r="O63" s="69"/>
      <c r="P63" s="69"/>
      <c r="Q63" s="69"/>
      <c r="R63" s="69"/>
      <c r="S63" s="69"/>
      <c r="T63" s="69"/>
    </row>
    <row r="64" spans="1:20" ht="18.75" customHeight="1" x14ac:dyDescent="0.3">
      <c r="A64" s="49"/>
      <c r="B64" s="21"/>
      <c r="C64" s="21"/>
      <c r="O64" s="69"/>
      <c r="P64" s="69"/>
      <c r="Q64" s="69"/>
      <c r="R64" s="69"/>
      <c r="S64" s="69"/>
      <c r="T64" s="69"/>
    </row>
    <row r="65" spans="1:20" ht="18.75" customHeight="1" x14ac:dyDescent="0.3">
      <c r="A65" s="49"/>
      <c r="B65" s="21"/>
      <c r="C65" s="21"/>
      <c r="O65" s="69"/>
      <c r="P65" s="69"/>
      <c r="Q65" s="69"/>
      <c r="R65" s="69"/>
      <c r="S65" s="69"/>
      <c r="T65" s="69"/>
    </row>
    <row r="66" spans="1:20" ht="18.75" customHeight="1" x14ac:dyDescent="0.3">
      <c r="A66" s="49"/>
      <c r="B66" s="21"/>
      <c r="C66" s="21"/>
      <c r="O66" s="69"/>
      <c r="P66" s="69"/>
      <c r="Q66" s="69"/>
      <c r="R66" s="69"/>
      <c r="S66" s="69"/>
      <c r="T66" s="69"/>
    </row>
    <row r="67" spans="1:20" ht="18.75" customHeight="1" x14ac:dyDescent="0.3">
      <c r="A67" s="49"/>
      <c r="B67" s="21"/>
      <c r="C67" s="21"/>
      <c r="O67" s="69"/>
      <c r="P67" s="69"/>
      <c r="Q67" s="69"/>
      <c r="R67" s="69"/>
      <c r="S67" s="69"/>
      <c r="T67" s="69"/>
    </row>
    <row r="68" spans="1:20" ht="18.75" customHeight="1" x14ac:dyDescent="0.3">
      <c r="A68" s="49"/>
      <c r="B68" s="21"/>
      <c r="C68" s="21"/>
      <c r="O68" s="69"/>
      <c r="P68" s="69"/>
      <c r="Q68" s="69"/>
      <c r="R68" s="69"/>
      <c r="S68" s="69"/>
      <c r="T68" s="69"/>
    </row>
    <row r="69" spans="1:20" ht="18.75" customHeight="1" x14ac:dyDescent="0.3">
      <c r="A69" s="49"/>
      <c r="B69" s="21"/>
      <c r="C69" s="21"/>
      <c r="O69" s="69"/>
      <c r="P69" s="69"/>
      <c r="Q69" s="69"/>
      <c r="R69" s="69"/>
      <c r="S69" s="69"/>
      <c r="T69" s="69"/>
    </row>
    <row r="70" spans="1:20" ht="18.75" customHeight="1" x14ac:dyDescent="0.3">
      <c r="A70" s="49"/>
      <c r="B70" s="21"/>
      <c r="C70" s="21"/>
      <c r="O70" s="69"/>
      <c r="P70" s="69"/>
      <c r="Q70" s="69"/>
      <c r="R70" s="69"/>
      <c r="S70" s="69"/>
      <c r="T70" s="69"/>
    </row>
    <row r="71" spans="1:20" ht="18.75" customHeight="1" x14ac:dyDescent="0.3">
      <c r="A71" s="49"/>
      <c r="B71" s="21"/>
      <c r="C71" s="21"/>
      <c r="O71" s="69"/>
      <c r="P71" s="69"/>
      <c r="Q71" s="69"/>
      <c r="R71" s="69"/>
      <c r="S71" s="69"/>
      <c r="T71" s="69"/>
    </row>
    <row r="72" spans="1:20" ht="18.75" customHeight="1" x14ac:dyDescent="0.3">
      <c r="A72" s="49"/>
      <c r="B72" s="21"/>
      <c r="C72" s="21"/>
      <c r="O72" s="69"/>
      <c r="P72" s="69"/>
      <c r="Q72" s="69"/>
      <c r="R72" s="69"/>
      <c r="S72" s="69"/>
      <c r="T72" s="69"/>
    </row>
    <row r="73" spans="1:20" ht="18.75" customHeight="1" x14ac:dyDescent="0.3">
      <c r="A73" s="49"/>
      <c r="B73" s="21"/>
      <c r="C73" s="21"/>
      <c r="O73" s="69"/>
      <c r="P73" s="69"/>
      <c r="Q73" s="69"/>
      <c r="R73" s="69"/>
      <c r="S73" s="69"/>
      <c r="T73" s="69"/>
    </row>
    <row r="74" spans="1:20" ht="18.75" customHeight="1" x14ac:dyDescent="0.3">
      <c r="A74" s="49"/>
      <c r="B74" s="21"/>
      <c r="C74" s="21"/>
      <c r="O74" s="69"/>
      <c r="P74" s="69"/>
      <c r="Q74" s="69"/>
      <c r="R74" s="69"/>
      <c r="S74" s="69"/>
      <c r="T74" s="69"/>
    </row>
    <row r="75" spans="1:20" ht="18.75" customHeight="1" x14ac:dyDescent="0.3">
      <c r="A75" s="49"/>
      <c r="B75" s="21"/>
      <c r="C75" s="21"/>
      <c r="O75" s="69"/>
      <c r="P75" s="69"/>
      <c r="Q75" s="69"/>
      <c r="R75" s="69"/>
      <c r="S75" s="69"/>
      <c r="T75" s="69"/>
    </row>
    <row r="76" spans="1:20" ht="18.75" customHeight="1" x14ac:dyDescent="0.3">
      <c r="A76" s="49"/>
      <c r="B76" s="21"/>
      <c r="C76" s="21"/>
      <c r="O76" s="69"/>
      <c r="P76" s="69"/>
      <c r="Q76" s="69"/>
      <c r="R76" s="69"/>
      <c r="S76" s="69"/>
      <c r="T76" s="69"/>
    </row>
    <row r="77" spans="1:20" ht="18.75" customHeight="1" x14ac:dyDescent="0.3">
      <c r="A77" s="49"/>
      <c r="B77" s="21"/>
      <c r="C77" s="21"/>
      <c r="O77" s="69"/>
      <c r="P77" s="69"/>
      <c r="Q77" s="69"/>
      <c r="R77" s="69"/>
      <c r="S77" s="69"/>
      <c r="T77" s="69"/>
    </row>
    <row r="78" spans="1:20" ht="18.75" customHeight="1" x14ac:dyDescent="0.3">
      <c r="A78" s="49"/>
      <c r="B78" s="21"/>
      <c r="C78" s="21"/>
      <c r="O78" s="69"/>
      <c r="P78" s="69"/>
      <c r="Q78" s="69"/>
      <c r="R78" s="69"/>
      <c r="S78" s="69"/>
      <c r="T78" s="69"/>
    </row>
    <row r="79" spans="1:20" ht="18.75" customHeight="1" x14ac:dyDescent="0.3">
      <c r="A79" s="49"/>
      <c r="B79" s="21"/>
      <c r="C79" s="21"/>
      <c r="O79" s="69"/>
      <c r="P79" s="69"/>
      <c r="Q79" s="69"/>
      <c r="R79" s="69"/>
      <c r="S79" s="69"/>
      <c r="T79" s="69"/>
    </row>
    <row r="80" spans="1:20" ht="18.75" customHeight="1" x14ac:dyDescent="0.3">
      <c r="A80" s="49"/>
      <c r="B80" s="21"/>
      <c r="C80" s="21"/>
      <c r="O80" s="69"/>
      <c r="P80" s="69"/>
      <c r="Q80" s="69"/>
      <c r="R80" s="69"/>
      <c r="S80" s="69"/>
      <c r="T80" s="69"/>
    </row>
    <row r="81" spans="1:20" ht="18.75" customHeight="1" x14ac:dyDescent="0.3">
      <c r="A81" s="49"/>
      <c r="B81" s="21"/>
      <c r="C81" s="21"/>
      <c r="O81" s="69"/>
      <c r="P81" s="69"/>
      <c r="Q81" s="69"/>
      <c r="R81" s="69"/>
      <c r="S81" s="69"/>
      <c r="T81" s="69"/>
    </row>
    <row r="82" spans="1:20" ht="18.75" customHeight="1" x14ac:dyDescent="0.3">
      <c r="A82" s="49"/>
      <c r="B82" s="21"/>
      <c r="C82" s="21"/>
      <c r="O82" s="69"/>
      <c r="P82" s="69"/>
      <c r="Q82" s="69"/>
      <c r="R82" s="69"/>
      <c r="S82" s="69"/>
      <c r="T82" s="69"/>
    </row>
    <row r="83" spans="1:20" ht="18.75" customHeight="1" x14ac:dyDescent="0.3">
      <c r="A83" s="49"/>
      <c r="B83" s="21"/>
      <c r="C83" s="21"/>
      <c r="O83" s="69"/>
      <c r="P83" s="69"/>
      <c r="Q83" s="69"/>
      <c r="R83" s="69"/>
      <c r="S83" s="69"/>
      <c r="T83" s="69"/>
    </row>
    <row r="84" spans="1:20" ht="18.75" customHeight="1" x14ac:dyDescent="0.3">
      <c r="A84" s="49"/>
      <c r="B84" s="21"/>
      <c r="C84" s="21"/>
      <c r="O84" s="69"/>
      <c r="P84" s="69"/>
      <c r="Q84" s="69"/>
      <c r="R84" s="69"/>
      <c r="S84" s="69"/>
      <c r="T84" s="69"/>
    </row>
    <row r="85" spans="1:20" ht="18.75" customHeight="1" x14ac:dyDescent="0.3">
      <c r="A85" s="49"/>
      <c r="B85" s="21"/>
      <c r="C85" s="21"/>
      <c r="O85" s="69"/>
      <c r="P85" s="69"/>
      <c r="Q85" s="69"/>
      <c r="R85" s="69"/>
      <c r="S85" s="69"/>
      <c r="T85" s="69"/>
    </row>
    <row r="86" spans="1:20" ht="18.75" customHeight="1" x14ac:dyDescent="0.3">
      <c r="A86" s="49"/>
      <c r="B86" s="21"/>
      <c r="C86" s="21"/>
      <c r="O86" s="69"/>
      <c r="P86" s="69"/>
      <c r="Q86" s="69"/>
      <c r="R86" s="69"/>
      <c r="S86" s="69"/>
      <c r="T86" s="69"/>
    </row>
    <row r="87" spans="1:20" ht="18.75" customHeight="1" x14ac:dyDescent="0.3">
      <c r="A87" s="49"/>
      <c r="B87" s="21"/>
      <c r="C87" s="21"/>
      <c r="O87" s="69"/>
      <c r="P87" s="69"/>
      <c r="Q87" s="69"/>
      <c r="R87" s="69"/>
      <c r="S87" s="69"/>
      <c r="T87" s="69"/>
    </row>
    <row r="88" spans="1:20" ht="18.75" customHeight="1" x14ac:dyDescent="0.3">
      <c r="A88" s="49"/>
      <c r="B88" s="21"/>
      <c r="C88" s="21"/>
      <c r="O88" s="69"/>
      <c r="P88" s="69"/>
      <c r="Q88" s="69"/>
      <c r="R88" s="69"/>
      <c r="S88" s="69"/>
      <c r="T88" s="69"/>
    </row>
    <row r="89" spans="1:20" ht="18.75" customHeight="1" x14ac:dyDescent="0.3">
      <c r="A89" s="49"/>
      <c r="B89" s="21"/>
      <c r="C89" s="21"/>
      <c r="O89" s="69"/>
      <c r="P89" s="69"/>
      <c r="Q89" s="69"/>
      <c r="R89" s="69"/>
      <c r="S89" s="69"/>
      <c r="T89" s="69"/>
    </row>
    <row r="90" spans="1:20" ht="18.75" customHeight="1" x14ac:dyDescent="0.3">
      <c r="A90" s="49"/>
      <c r="B90" s="21"/>
      <c r="C90" s="21"/>
      <c r="O90" s="69"/>
      <c r="P90" s="69"/>
      <c r="Q90" s="69"/>
      <c r="R90" s="69"/>
      <c r="S90" s="69"/>
      <c r="T90" s="69"/>
    </row>
    <row r="91" spans="1:20" ht="18.75" customHeight="1" x14ac:dyDescent="0.3">
      <c r="A91" s="49"/>
      <c r="B91" s="21"/>
      <c r="C91" s="21"/>
      <c r="O91" s="69"/>
      <c r="P91" s="69"/>
      <c r="Q91" s="69"/>
      <c r="R91" s="69"/>
      <c r="S91" s="69"/>
      <c r="T91" s="69"/>
    </row>
    <row r="92" spans="1:20" ht="18.75" customHeight="1" x14ac:dyDescent="0.3">
      <c r="A92" s="49"/>
      <c r="B92" s="21"/>
      <c r="C92" s="21"/>
      <c r="O92" s="69"/>
      <c r="P92" s="69"/>
      <c r="Q92" s="69"/>
      <c r="R92" s="69"/>
      <c r="S92" s="69"/>
      <c r="T92" s="69"/>
    </row>
    <row r="93" spans="1:20" ht="18.75" customHeight="1" x14ac:dyDescent="0.3">
      <c r="A93" s="49"/>
      <c r="B93" s="21"/>
      <c r="C93" s="21"/>
      <c r="O93" s="69"/>
      <c r="P93" s="69"/>
      <c r="Q93" s="69"/>
      <c r="R93" s="69"/>
      <c r="S93" s="69"/>
      <c r="T93" s="69"/>
    </row>
    <row r="94" spans="1:20" ht="18.75" customHeight="1" x14ac:dyDescent="0.3">
      <c r="A94" s="49"/>
      <c r="B94" s="21"/>
      <c r="C94" s="21"/>
      <c r="O94" s="69"/>
      <c r="P94" s="69"/>
      <c r="Q94" s="69"/>
      <c r="R94" s="69"/>
      <c r="S94" s="69"/>
      <c r="T94" s="69"/>
    </row>
    <row r="95" spans="1:20" ht="18.75" customHeight="1" x14ac:dyDescent="0.3">
      <c r="A95" s="49"/>
      <c r="B95" s="21"/>
      <c r="C95" s="21"/>
      <c r="O95" s="69"/>
      <c r="P95" s="69"/>
      <c r="Q95" s="69"/>
      <c r="R95" s="69"/>
      <c r="S95" s="69"/>
      <c r="T95" s="69"/>
    </row>
    <row r="96" spans="1:20" ht="18.75" customHeight="1" x14ac:dyDescent="0.3">
      <c r="A96" s="49"/>
      <c r="B96" s="21"/>
      <c r="C96" s="21"/>
      <c r="O96" s="69"/>
      <c r="P96" s="69"/>
      <c r="Q96" s="69"/>
      <c r="R96" s="69"/>
      <c r="S96" s="69"/>
      <c r="T96" s="69"/>
    </row>
    <row r="97" spans="1:20" ht="18.75" customHeight="1" x14ac:dyDescent="0.3">
      <c r="A97" s="49"/>
      <c r="B97" s="21"/>
      <c r="C97" s="21"/>
      <c r="O97" s="69"/>
      <c r="P97" s="69"/>
      <c r="Q97" s="69"/>
      <c r="R97" s="69"/>
      <c r="S97" s="69"/>
      <c r="T97" s="69"/>
    </row>
    <row r="98" spans="1:20" ht="18.75" customHeight="1" x14ac:dyDescent="0.3">
      <c r="A98" s="49"/>
      <c r="B98" s="21"/>
      <c r="C98" s="21"/>
      <c r="O98" s="69"/>
      <c r="P98" s="69"/>
      <c r="Q98" s="69"/>
      <c r="R98" s="69"/>
      <c r="S98" s="69"/>
      <c r="T98" s="69"/>
    </row>
    <row r="99" spans="1:20" ht="18.75" customHeight="1" x14ac:dyDescent="0.3">
      <c r="A99" s="49"/>
      <c r="B99" s="21"/>
      <c r="C99" s="21"/>
      <c r="O99" s="69"/>
      <c r="P99" s="69"/>
      <c r="Q99" s="69"/>
      <c r="R99" s="69"/>
      <c r="S99" s="69"/>
      <c r="T99" s="69"/>
    </row>
    <row r="100" spans="1:20" ht="18.75" customHeight="1" x14ac:dyDescent="0.3">
      <c r="A100" s="49"/>
      <c r="B100" s="21"/>
      <c r="C100" s="21"/>
      <c r="O100" s="69"/>
      <c r="P100" s="69"/>
      <c r="Q100" s="69"/>
      <c r="R100" s="69"/>
      <c r="S100" s="69"/>
      <c r="T100" s="69"/>
    </row>
    <row r="101" spans="1:20" ht="18.75" customHeight="1" x14ac:dyDescent="0.3">
      <c r="A101" s="49"/>
      <c r="B101" s="21"/>
      <c r="C101" s="21"/>
      <c r="O101" s="69"/>
      <c r="P101" s="69"/>
      <c r="Q101" s="69"/>
      <c r="R101" s="69"/>
      <c r="S101" s="69"/>
      <c r="T101" s="69"/>
    </row>
    <row r="102" spans="1:20" ht="18.75" customHeight="1" x14ac:dyDescent="0.3">
      <c r="A102" s="49"/>
      <c r="B102" s="21"/>
      <c r="C102" s="21"/>
      <c r="O102" s="69"/>
      <c r="P102" s="69"/>
      <c r="Q102" s="69"/>
      <c r="R102" s="69"/>
      <c r="S102" s="69"/>
      <c r="T102" s="69"/>
    </row>
    <row r="103" spans="1:20" ht="18.75" customHeight="1" x14ac:dyDescent="0.3">
      <c r="A103" s="49"/>
      <c r="B103" s="21"/>
      <c r="C103" s="21"/>
      <c r="O103" s="69"/>
      <c r="P103" s="69"/>
      <c r="Q103" s="69"/>
      <c r="R103" s="69"/>
      <c r="S103" s="69"/>
      <c r="T103" s="69"/>
    </row>
    <row r="104" spans="1:20" ht="18.75" customHeight="1" x14ac:dyDescent="0.3">
      <c r="A104" s="49"/>
      <c r="B104" s="21"/>
      <c r="C104" s="21"/>
      <c r="O104" s="69"/>
      <c r="P104" s="69"/>
      <c r="Q104" s="69"/>
      <c r="R104" s="69"/>
      <c r="S104" s="69"/>
      <c r="T104" s="69"/>
    </row>
    <row r="105" spans="1:20" ht="18.75" customHeight="1" x14ac:dyDescent="0.3">
      <c r="A105" s="49"/>
      <c r="B105" s="21"/>
      <c r="C105" s="21"/>
      <c r="O105" s="69"/>
      <c r="P105" s="69"/>
      <c r="Q105" s="69"/>
      <c r="R105" s="69"/>
      <c r="S105" s="69"/>
      <c r="T105" s="69"/>
    </row>
    <row r="106" spans="1:20" ht="18.75" customHeight="1" x14ac:dyDescent="0.3">
      <c r="A106" s="49"/>
      <c r="B106" s="21"/>
      <c r="C106" s="21"/>
      <c r="O106" s="69"/>
      <c r="P106" s="69"/>
      <c r="Q106" s="69"/>
      <c r="R106" s="69"/>
      <c r="S106" s="69"/>
      <c r="T106" s="69"/>
    </row>
    <row r="107" spans="1:20" ht="18.75" customHeight="1" x14ac:dyDescent="0.3">
      <c r="A107" s="49"/>
      <c r="B107" s="21"/>
      <c r="C107" s="21"/>
      <c r="O107" s="69"/>
      <c r="P107" s="69"/>
      <c r="Q107" s="69"/>
      <c r="R107" s="69"/>
      <c r="S107" s="69"/>
      <c r="T107" s="69"/>
    </row>
    <row r="108" spans="1:20" ht="18.75" customHeight="1" x14ac:dyDescent="0.3">
      <c r="A108" s="49"/>
      <c r="B108" s="21"/>
      <c r="C108" s="21"/>
      <c r="O108" s="69"/>
      <c r="P108" s="69"/>
      <c r="Q108" s="69"/>
      <c r="R108" s="69"/>
      <c r="S108" s="69"/>
      <c r="T108" s="69"/>
    </row>
    <row r="109" spans="1:20" ht="18.75" customHeight="1" x14ac:dyDescent="0.3">
      <c r="A109" s="49"/>
      <c r="B109" s="21"/>
      <c r="C109" s="21"/>
      <c r="O109" s="69"/>
      <c r="P109" s="69"/>
      <c r="Q109" s="69"/>
      <c r="R109" s="69"/>
      <c r="S109" s="69"/>
      <c r="T109" s="69"/>
    </row>
    <row r="110" spans="1:20" ht="18.75" customHeight="1" x14ac:dyDescent="0.3">
      <c r="A110" s="49"/>
      <c r="B110" s="21"/>
      <c r="C110" s="21"/>
      <c r="O110" s="69"/>
      <c r="P110" s="69"/>
      <c r="Q110" s="69"/>
      <c r="R110" s="69"/>
      <c r="S110" s="69"/>
      <c r="T110" s="69"/>
    </row>
    <row r="111" spans="1:20" ht="18.75" customHeight="1" x14ac:dyDescent="0.3">
      <c r="A111" s="49"/>
      <c r="B111" s="21"/>
      <c r="C111" s="21"/>
      <c r="O111" s="69"/>
      <c r="P111" s="69"/>
      <c r="Q111" s="69"/>
      <c r="R111" s="69"/>
      <c r="S111" s="69"/>
      <c r="T111" s="69"/>
    </row>
    <row r="112" spans="1:20" ht="18.75" customHeight="1" x14ac:dyDescent="0.3">
      <c r="A112" s="49"/>
      <c r="B112" s="21"/>
      <c r="C112" s="21"/>
      <c r="O112" s="69"/>
      <c r="P112" s="69"/>
      <c r="Q112" s="69"/>
      <c r="R112" s="69"/>
      <c r="S112" s="69"/>
      <c r="T112" s="69"/>
    </row>
    <row r="113" spans="1:20" ht="18.75" customHeight="1" x14ac:dyDescent="0.3">
      <c r="A113" s="49"/>
      <c r="B113" s="21"/>
      <c r="C113" s="21"/>
      <c r="O113" s="69"/>
      <c r="P113" s="69"/>
      <c r="Q113" s="69"/>
      <c r="R113" s="69"/>
      <c r="S113" s="69"/>
      <c r="T113" s="69"/>
    </row>
    <row r="114" spans="1:20" ht="18.75" customHeight="1" x14ac:dyDescent="0.3">
      <c r="A114" s="49"/>
      <c r="B114" s="21"/>
      <c r="C114" s="21"/>
      <c r="O114" s="69"/>
      <c r="P114" s="69"/>
      <c r="Q114" s="69"/>
      <c r="R114" s="69"/>
      <c r="S114" s="69"/>
      <c r="T114" s="69"/>
    </row>
    <row r="115" spans="1:20" ht="18.75" customHeight="1" x14ac:dyDescent="0.3">
      <c r="A115" s="49"/>
      <c r="B115" s="21"/>
      <c r="C115" s="21"/>
      <c r="O115" s="69"/>
      <c r="P115" s="69"/>
      <c r="Q115" s="69"/>
      <c r="R115" s="69"/>
      <c r="S115" s="69"/>
      <c r="T115" s="69"/>
    </row>
    <row r="116" spans="1:20" ht="18.75" customHeight="1" x14ac:dyDescent="0.3">
      <c r="A116" s="49"/>
      <c r="B116" s="21"/>
      <c r="C116" s="21"/>
      <c r="O116" s="69"/>
      <c r="P116" s="69"/>
      <c r="Q116" s="69"/>
      <c r="R116" s="69"/>
      <c r="S116" s="69"/>
      <c r="T116" s="69"/>
    </row>
    <row r="117" spans="1:20" ht="18.75" customHeight="1" x14ac:dyDescent="0.3">
      <c r="A117" s="49"/>
      <c r="B117" s="21"/>
      <c r="C117" s="21"/>
      <c r="O117" s="69"/>
      <c r="P117" s="69"/>
      <c r="Q117" s="69"/>
      <c r="R117" s="69"/>
      <c r="S117" s="69"/>
      <c r="T117" s="69"/>
    </row>
    <row r="118" spans="1:20" ht="18.75" customHeight="1" x14ac:dyDescent="0.3">
      <c r="A118" s="49"/>
      <c r="B118" s="21"/>
      <c r="C118" s="21"/>
      <c r="O118" s="69"/>
      <c r="P118" s="69"/>
      <c r="Q118" s="69"/>
      <c r="R118" s="69"/>
      <c r="S118" s="69"/>
      <c r="T118" s="69"/>
    </row>
    <row r="119" spans="1:20" ht="18.75" customHeight="1" x14ac:dyDescent="0.3">
      <c r="A119" s="49"/>
      <c r="B119" s="21"/>
      <c r="C119" s="21"/>
      <c r="O119" s="69"/>
      <c r="P119" s="69"/>
      <c r="Q119" s="69"/>
      <c r="R119" s="69"/>
      <c r="S119" s="69"/>
      <c r="T119" s="69"/>
    </row>
    <row r="120" spans="1:20" ht="18.75" customHeight="1" x14ac:dyDescent="0.3">
      <c r="A120" s="49"/>
      <c r="B120" s="21"/>
      <c r="C120" s="21"/>
      <c r="O120" s="69"/>
      <c r="P120" s="69"/>
      <c r="Q120" s="69"/>
      <c r="R120" s="69"/>
      <c r="S120" s="69"/>
      <c r="T120" s="69"/>
    </row>
    <row r="121" spans="1:20" ht="18.75" customHeight="1" x14ac:dyDescent="0.3">
      <c r="A121" s="49"/>
      <c r="B121" s="21"/>
      <c r="C121" s="21"/>
      <c r="O121" s="69"/>
      <c r="P121" s="69"/>
      <c r="Q121" s="69"/>
      <c r="R121" s="69"/>
      <c r="S121" s="69"/>
      <c r="T121" s="69"/>
    </row>
    <row r="122" spans="1:20" ht="18.75" customHeight="1" x14ac:dyDescent="0.3">
      <c r="A122" s="49"/>
      <c r="B122" s="21"/>
      <c r="C122" s="21"/>
      <c r="O122" s="69"/>
      <c r="P122" s="69"/>
      <c r="Q122" s="69"/>
      <c r="R122" s="69"/>
      <c r="S122" s="69"/>
      <c r="T122" s="69"/>
    </row>
    <row r="123" spans="1:20" ht="18.75" customHeight="1" x14ac:dyDescent="0.3">
      <c r="A123" s="49"/>
      <c r="B123" s="21"/>
      <c r="C123" s="21"/>
      <c r="O123" s="69"/>
      <c r="P123" s="69"/>
      <c r="Q123" s="69"/>
      <c r="R123" s="69"/>
      <c r="S123" s="69"/>
      <c r="T123" s="69"/>
    </row>
    <row r="124" spans="1:20" ht="18.75" customHeight="1" x14ac:dyDescent="0.3">
      <c r="A124" s="49"/>
      <c r="B124" s="21"/>
      <c r="C124" s="21"/>
      <c r="O124" s="69"/>
      <c r="P124" s="69"/>
      <c r="Q124" s="69"/>
      <c r="R124" s="69"/>
      <c r="S124" s="69"/>
      <c r="T124" s="69"/>
    </row>
    <row r="125" spans="1:20" ht="18.75" customHeight="1" x14ac:dyDescent="0.3">
      <c r="A125" s="49"/>
      <c r="B125" s="21"/>
      <c r="C125" s="21"/>
      <c r="O125" s="69"/>
      <c r="P125" s="69"/>
      <c r="Q125" s="69"/>
      <c r="R125" s="69"/>
      <c r="S125" s="69"/>
      <c r="T125" s="69"/>
    </row>
    <row r="126" spans="1:20" ht="18.75" customHeight="1" x14ac:dyDescent="0.3">
      <c r="A126" s="49"/>
      <c r="B126" s="21"/>
      <c r="C126" s="21"/>
      <c r="O126" s="69"/>
      <c r="P126" s="69"/>
      <c r="Q126" s="69"/>
      <c r="R126" s="69"/>
      <c r="S126" s="69"/>
      <c r="T126" s="69"/>
    </row>
    <row r="127" spans="1:20" ht="18.75" customHeight="1" x14ac:dyDescent="0.3">
      <c r="A127" s="49"/>
      <c r="B127" s="21"/>
      <c r="C127" s="21"/>
    </row>
    <row r="128" spans="1:20" ht="18.75" customHeight="1" x14ac:dyDescent="0.3">
      <c r="A128" s="49"/>
      <c r="B128" s="21"/>
      <c r="C128" s="21"/>
    </row>
    <row r="129" spans="1:3" ht="18.75" customHeight="1" x14ac:dyDescent="0.3">
      <c r="A129" s="49"/>
      <c r="B129" s="21"/>
      <c r="C129" s="21"/>
    </row>
    <row r="130" spans="1:3" ht="18.75" customHeight="1" x14ac:dyDescent="0.3">
      <c r="A130" s="49"/>
      <c r="B130" s="21"/>
      <c r="C130" s="21"/>
    </row>
    <row r="131" spans="1:3" ht="18.75" customHeight="1" x14ac:dyDescent="0.3">
      <c r="A131" s="49"/>
      <c r="B131" s="21"/>
      <c r="C131" s="21"/>
    </row>
    <row r="132" spans="1:3" ht="18.75" customHeight="1" x14ac:dyDescent="0.3">
      <c r="A132" s="49"/>
      <c r="B132" s="21"/>
      <c r="C132" s="21"/>
    </row>
    <row r="133" spans="1:3" ht="18.75" customHeight="1" x14ac:dyDescent="0.3">
      <c r="A133" s="49"/>
      <c r="B133" s="21"/>
      <c r="C133" s="21"/>
    </row>
    <row r="134" spans="1:3" ht="18.75" customHeight="1" x14ac:dyDescent="0.3">
      <c r="A134" s="49"/>
      <c r="B134" s="21"/>
      <c r="C134" s="21"/>
    </row>
    <row r="135" spans="1:3" ht="18.75" customHeight="1" x14ac:dyDescent="0.3">
      <c r="A135" s="49"/>
      <c r="B135" s="21"/>
      <c r="C135" s="21"/>
    </row>
    <row r="136" spans="1:3" ht="18.75" customHeight="1" x14ac:dyDescent="0.3">
      <c r="A136" s="49"/>
      <c r="B136" s="21"/>
      <c r="C136" s="21"/>
    </row>
    <row r="137" spans="1:3" ht="18.75" customHeight="1" x14ac:dyDescent="0.3">
      <c r="A137" s="49"/>
      <c r="B137" s="21"/>
      <c r="C137" s="21"/>
    </row>
    <row r="138" spans="1:3" ht="18.75" customHeight="1" x14ac:dyDescent="0.3">
      <c r="A138" s="49"/>
      <c r="B138" s="21"/>
      <c r="C138" s="21"/>
    </row>
    <row r="139" spans="1:3" ht="18.75" customHeight="1" x14ac:dyDescent="0.3">
      <c r="A139" s="49"/>
      <c r="B139" s="21"/>
      <c r="C139" s="21"/>
    </row>
    <row r="140" spans="1:3" ht="18.75" customHeight="1" x14ac:dyDescent="0.3">
      <c r="A140" s="49"/>
      <c r="B140" s="21"/>
      <c r="C140" s="21"/>
    </row>
    <row r="141" spans="1:3" ht="18.75" customHeight="1" x14ac:dyDescent="0.3">
      <c r="A141" s="49"/>
      <c r="B141" s="21"/>
      <c r="C141" s="21"/>
    </row>
    <row r="142" spans="1:3" ht="18.75" customHeight="1" x14ac:dyDescent="0.3">
      <c r="A142" s="49"/>
      <c r="B142" s="21"/>
      <c r="C142" s="21"/>
    </row>
    <row r="143" spans="1:3" ht="18.75" customHeight="1" x14ac:dyDescent="0.3">
      <c r="A143" s="49"/>
      <c r="B143" s="21"/>
      <c r="C143" s="21"/>
    </row>
    <row r="144" spans="1:3" ht="18.75" customHeight="1" x14ac:dyDescent="0.3">
      <c r="A144" s="49"/>
      <c r="B144" s="21"/>
      <c r="C144" s="21"/>
    </row>
    <row r="145" spans="1:3" ht="18.75" customHeight="1" x14ac:dyDescent="0.3">
      <c r="A145" s="49"/>
      <c r="B145" s="21"/>
      <c r="C145" s="21"/>
    </row>
    <row r="146" spans="1:3" ht="18.75" customHeight="1" x14ac:dyDescent="0.3">
      <c r="A146" s="49"/>
      <c r="B146" s="21"/>
      <c r="C146" s="21"/>
    </row>
    <row r="147" spans="1:3" ht="18.75" customHeight="1" x14ac:dyDescent="0.3">
      <c r="A147" s="49"/>
      <c r="B147" s="21"/>
      <c r="C147" s="21"/>
    </row>
    <row r="148" spans="1:3" ht="18.75" customHeight="1" x14ac:dyDescent="0.3">
      <c r="A148" s="49"/>
      <c r="B148" s="21"/>
      <c r="C148" s="21"/>
    </row>
    <row r="149" spans="1:3" ht="18.75" customHeight="1" x14ac:dyDescent="0.3">
      <c r="A149" s="49"/>
      <c r="B149" s="21"/>
      <c r="C149" s="21"/>
    </row>
    <row r="150" spans="1:3" ht="18.75" customHeight="1" x14ac:dyDescent="0.3">
      <c r="A150" s="49"/>
      <c r="B150" s="21"/>
      <c r="C150" s="21"/>
    </row>
    <row r="151" spans="1:3" ht="18.75" customHeight="1" x14ac:dyDescent="0.3">
      <c r="A151" s="49"/>
      <c r="B151" s="21"/>
      <c r="C151" s="21"/>
    </row>
    <row r="152" spans="1:3" ht="18.75" customHeight="1" x14ac:dyDescent="0.3">
      <c r="A152" s="49"/>
      <c r="B152" s="21"/>
      <c r="C152" s="21"/>
    </row>
    <row r="153" spans="1:3" ht="18.75" customHeight="1" x14ac:dyDescent="0.3">
      <c r="A153" s="49"/>
      <c r="B153" s="21"/>
      <c r="C153" s="21"/>
    </row>
    <row r="154" spans="1:3" ht="18.75" customHeight="1" x14ac:dyDescent="0.3">
      <c r="A154" s="49"/>
      <c r="B154" s="21"/>
      <c r="C154" s="21"/>
    </row>
    <row r="155" spans="1:3" ht="18.75" customHeight="1" x14ac:dyDescent="0.3">
      <c r="A155" s="49"/>
      <c r="B155" s="21"/>
      <c r="C155" s="21"/>
    </row>
    <row r="156" spans="1:3" ht="18.75" customHeight="1" x14ac:dyDescent="0.3">
      <c r="A156" s="49"/>
      <c r="B156" s="21"/>
      <c r="C156" s="21"/>
    </row>
    <row r="157" spans="1:3" ht="18.75" customHeight="1" x14ac:dyDescent="0.3">
      <c r="A157" s="49"/>
      <c r="B157" s="21"/>
      <c r="C157" s="21"/>
    </row>
    <row r="158" spans="1:3" ht="18.75" customHeight="1" x14ac:dyDescent="0.3">
      <c r="A158" s="49"/>
      <c r="B158" s="21"/>
      <c r="C158" s="21"/>
    </row>
    <row r="159" spans="1:3" ht="18.75" customHeight="1" x14ac:dyDescent="0.3">
      <c r="A159" s="49"/>
      <c r="B159" s="21"/>
      <c r="C159" s="21"/>
    </row>
    <row r="160" spans="1:3" ht="18.75" customHeight="1" x14ac:dyDescent="0.3">
      <c r="A160" s="49"/>
      <c r="B160" s="21"/>
      <c r="C160" s="21"/>
    </row>
    <row r="161" spans="1:3" ht="18.75" customHeight="1" x14ac:dyDescent="0.3">
      <c r="A161" s="49"/>
      <c r="B161" s="21"/>
      <c r="C161" s="21"/>
    </row>
    <row r="162" spans="1:3" ht="18.75" customHeight="1" x14ac:dyDescent="0.3">
      <c r="A162" s="49"/>
      <c r="B162" s="21"/>
      <c r="C162" s="21"/>
    </row>
    <row r="163" spans="1:3" ht="18.75" customHeight="1" x14ac:dyDescent="0.3">
      <c r="A163" s="49"/>
      <c r="B163" s="21"/>
      <c r="C163" s="21"/>
    </row>
    <row r="164" spans="1:3" ht="18.75" customHeight="1" x14ac:dyDescent="0.3">
      <c r="A164" s="49"/>
      <c r="B164" s="21"/>
      <c r="C164" s="21"/>
    </row>
    <row r="165" spans="1:3" ht="18.75" customHeight="1" x14ac:dyDescent="0.3">
      <c r="A165" s="49"/>
      <c r="B165" s="21"/>
      <c r="C165" s="21"/>
    </row>
    <row r="166" spans="1:3" ht="18.75" customHeight="1" x14ac:dyDescent="0.3">
      <c r="A166" s="49"/>
      <c r="B166" s="21"/>
      <c r="C166" s="21"/>
    </row>
    <row r="167" spans="1:3" ht="18.75" customHeight="1" x14ac:dyDescent="0.3">
      <c r="A167" s="49"/>
      <c r="B167" s="21"/>
      <c r="C167" s="21"/>
    </row>
    <row r="168" spans="1:3" ht="18.75" customHeight="1" x14ac:dyDescent="0.3">
      <c r="A168" s="49"/>
      <c r="B168" s="21"/>
      <c r="C168" s="21"/>
    </row>
    <row r="169" spans="1:3" ht="18.75" customHeight="1" x14ac:dyDescent="0.3">
      <c r="A169" s="49"/>
      <c r="B169" s="21"/>
      <c r="C169" s="21"/>
    </row>
    <row r="170" spans="1:3" ht="18.75" customHeight="1" x14ac:dyDescent="0.3">
      <c r="A170" s="49"/>
      <c r="B170" s="21"/>
      <c r="C170" s="21"/>
    </row>
    <row r="171" spans="1:3" ht="18.75" customHeight="1" x14ac:dyDescent="0.3">
      <c r="A171" s="49"/>
      <c r="B171" s="21"/>
      <c r="C171" s="21"/>
    </row>
    <row r="172" spans="1:3" ht="18.75" customHeight="1" x14ac:dyDescent="0.3">
      <c r="A172" s="49"/>
      <c r="B172" s="21"/>
      <c r="C172" s="21"/>
    </row>
    <row r="173" spans="1:3" ht="18.75" customHeight="1" x14ac:dyDescent="0.3">
      <c r="A173" s="49"/>
      <c r="B173" s="21"/>
      <c r="C173" s="21"/>
    </row>
    <row r="174" spans="1:3" ht="18.75" customHeight="1" x14ac:dyDescent="0.3">
      <c r="A174" s="49"/>
      <c r="B174" s="21"/>
      <c r="C174" s="21"/>
    </row>
    <row r="175" spans="1:3" ht="18.75" customHeight="1" x14ac:dyDescent="0.3">
      <c r="A175" s="49"/>
      <c r="B175" s="21"/>
      <c r="C175" s="21"/>
    </row>
    <row r="176" spans="1:3" ht="18.75" customHeight="1" x14ac:dyDescent="0.3">
      <c r="A176" s="49"/>
      <c r="B176" s="21"/>
      <c r="C176" s="21"/>
    </row>
    <row r="177" spans="1:3" ht="18.75" customHeight="1" x14ac:dyDescent="0.3">
      <c r="A177" s="49"/>
      <c r="B177" s="21"/>
      <c r="C177" s="21"/>
    </row>
    <row r="178" spans="1:3" ht="18.75" customHeight="1" x14ac:dyDescent="0.3">
      <c r="A178" s="49"/>
      <c r="B178" s="21"/>
      <c r="C178" s="21"/>
    </row>
    <row r="179" spans="1:3" ht="18.75" customHeight="1" x14ac:dyDescent="0.3">
      <c r="A179" s="49"/>
      <c r="B179" s="21"/>
      <c r="C179" s="21"/>
    </row>
    <row r="180" spans="1:3" ht="18.75" customHeight="1" x14ac:dyDescent="0.3">
      <c r="A180" s="49"/>
      <c r="B180" s="21"/>
      <c r="C180" s="21"/>
    </row>
    <row r="181" spans="1:3" ht="18.75" customHeight="1" x14ac:dyDescent="0.3">
      <c r="A181" s="49"/>
      <c r="B181" s="21"/>
      <c r="C181" s="21"/>
    </row>
    <row r="182" spans="1:3" ht="18.75" customHeight="1" x14ac:dyDescent="0.3">
      <c r="A182" s="49"/>
      <c r="B182" s="21"/>
      <c r="C182" s="21"/>
    </row>
    <row r="183" spans="1:3" ht="18.75" customHeight="1" x14ac:dyDescent="0.3">
      <c r="A183" s="49"/>
      <c r="B183" s="21"/>
      <c r="C183" s="21"/>
    </row>
    <row r="184" spans="1:3" ht="18.75" customHeight="1" x14ac:dyDescent="0.3">
      <c r="A184" s="49"/>
      <c r="B184" s="21"/>
      <c r="C184" s="21"/>
    </row>
    <row r="185" spans="1:3" ht="18.75" customHeight="1" x14ac:dyDescent="0.3">
      <c r="A185" s="49"/>
      <c r="B185" s="21"/>
      <c r="C185" s="21"/>
    </row>
    <row r="186" spans="1:3" ht="18.75" customHeight="1" x14ac:dyDescent="0.3">
      <c r="A186" s="49"/>
      <c r="B186" s="21"/>
      <c r="C186" s="21"/>
    </row>
    <row r="187" spans="1:3" ht="18.75" customHeight="1" x14ac:dyDescent="0.3">
      <c r="A187" s="49"/>
      <c r="B187" s="21"/>
      <c r="C187" s="21"/>
    </row>
    <row r="188" spans="1:3" ht="18.75" customHeight="1" x14ac:dyDescent="0.3">
      <c r="A188" s="49"/>
      <c r="B188" s="21"/>
      <c r="C188" s="21"/>
    </row>
    <row r="189" spans="1:3" ht="18.75" customHeight="1" x14ac:dyDescent="0.3">
      <c r="A189" s="49"/>
      <c r="B189" s="21"/>
      <c r="C189" s="21"/>
    </row>
    <row r="190" spans="1:3" ht="18.75" customHeight="1" x14ac:dyDescent="0.3">
      <c r="A190" s="49"/>
      <c r="B190" s="21"/>
      <c r="C190" s="21"/>
    </row>
    <row r="191" spans="1:3" ht="18.75" customHeight="1" x14ac:dyDescent="0.3">
      <c r="A191" s="49"/>
      <c r="B191" s="21"/>
      <c r="C191" s="21"/>
    </row>
    <row r="192" spans="1:3" ht="18.75" customHeight="1" x14ac:dyDescent="0.3">
      <c r="A192" s="49"/>
      <c r="B192" s="21"/>
      <c r="C192" s="21"/>
    </row>
    <row r="193" spans="1:3" ht="18.75" customHeight="1" x14ac:dyDescent="0.3">
      <c r="A193" s="49"/>
      <c r="B193" s="21"/>
      <c r="C193" s="21"/>
    </row>
    <row r="194" spans="1:3" ht="18.75" customHeight="1" x14ac:dyDescent="0.3">
      <c r="A194" s="49"/>
      <c r="B194" s="21"/>
      <c r="C194" s="21"/>
    </row>
    <row r="195" spans="1:3" ht="18.75" customHeight="1" x14ac:dyDescent="0.3">
      <c r="A195" s="49"/>
      <c r="B195" s="21"/>
      <c r="C195" s="21"/>
    </row>
    <row r="196" spans="1:3" ht="18.75" customHeight="1" x14ac:dyDescent="0.3">
      <c r="A196" s="49"/>
      <c r="B196" s="21"/>
      <c r="C196" s="21"/>
    </row>
    <row r="197" spans="1:3" ht="18.75" customHeight="1" x14ac:dyDescent="0.3">
      <c r="A197" s="49"/>
      <c r="B197" s="21"/>
      <c r="C197" s="21"/>
    </row>
    <row r="198" spans="1:3" ht="18.75" customHeight="1" x14ac:dyDescent="0.3">
      <c r="A198" s="49"/>
      <c r="B198" s="21"/>
      <c r="C198" s="21"/>
    </row>
    <row r="199" spans="1:3" ht="18.75" customHeight="1" x14ac:dyDescent="0.3">
      <c r="A199" s="49"/>
      <c r="B199" s="21"/>
      <c r="C199" s="21"/>
    </row>
    <row r="200" spans="1:3" ht="18.75" customHeight="1" x14ac:dyDescent="0.3">
      <c r="A200" s="49"/>
      <c r="B200" s="21"/>
      <c r="C200" s="21"/>
    </row>
    <row r="201" spans="1:3" ht="18.75" customHeight="1" x14ac:dyDescent="0.3">
      <c r="A201" s="49"/>
      <c r="B201" s="21"/>
      <c r="C201" s="21"/>
    </row>
    <row r="202" spans="1:3" ht="18.75" customHeight="1" x14ac:dyDescent="0.3">
      <c r="A202" s="49"/>
      <c r="B202" s="21"/>
      <c r="C202" s="21"/>
    </row>
    <row r="203" spans="1:3" ht="18.75" customHeight="1" x14ac:dyDescent="0.3">
      <c r="A203" s="49"/>
      <c r="B203" s="21"/>
      <c r="C203" s="21"/>
    </row>
    <row r="204" spans="1:3" ht="18.75" customHeight="1" x14ac:dyDescent="0.3">
      <c r="A204" s="49"/>
      <c r="B204" s="21"/>
      <c r="C204" s="21"/>
    </row>
    <row r="205" spans="1:3" ht="18.75" customHeight="1" x14ac:dyDescent="0.3">
      <c r="A205" s="49"/>
      <c r="B205" s="21"/>
      <c r="C205" s="21"/>
    </row>
    <row r="206" spans="1:3" ht="18.75" customHeight="1" x14ac:dyDescent="0.3">
      <c r="A206" s="49"/>
      <c r="B206" s="21"/>
      <c r="C206" s="21"/>
    </row>
    <row r="207" spans="1:3" ht="18.75" customHeight="1" x14ac:dyDescent="0.3">
      <c r="A207" s="49"/>
      <c r="B207" s="21"/>
      <c r="C207" s="21"/>
    </row>
    <row r="208" spans="1:3" ht="18.75" customHeight="1" x14ac:dyDescent="0.3">
      <c r="A208" s="49"/>
      <c r="B208" s="21"/>
      <c r="C208" s="21"/>
    </row>
    <row r="209" spans="1:3" ht="18.75" customHeight="1" x14ac:dyDescent="0.3">
      <c r="A209" s="49"/>
      <c r="B209" s="21"/>
      <c r="C209" s="21"/>
    </row>
    <row r="210" spans="1:3" ht="18.75" customHeight="1" x14ac:dyDescent="0.3">
      <c r="A210" s="49"/>
      <c r="B210" s="21"/>
      <c r="C210" s="21"/>
    </row>
    <row r="211" spans="1:3" ht="18.75" customHeight="1" x14ac:dyDescent="0.3">
      <c r="A211" s="49"/>
      <c r="B211" s="21"/>
      <c r="C211" s="21"/>
    </row>
    <row r="212" spans="1:3" ht="18.75" customHeight="1" x14ac:dyDescent="0.3">
      <c r="A212" s="49"/>
      <c r="B212" s="21"/>
      <c r="C212" s="21"/>
    </row>
    <row r="213" spans="1:3" ht="18.75" customHeight="1" x14ac:dyDescent="0.3">
      <c r="A213" s="49"/>
      <c r="B213" s="21"/>
      <c r="C213" s="21"/>
    </row>
    <row r="214" spans="1:3" ht="18.75" customHeight="1" x14ac:dyDescent="0.3">
      <c r="A214" s="49"/>
      <c r="B214" s="21"/>
      <c r="C214" s="21"/>
    </row>
    <row r="215" spans="1:3" ht="18.75" customHeight="1" x14ac:dyDescent="0.3">
      <c r="A215" s="49"/>
      <c r="B215" s="21"/>
      <c r="C215" s="21"/>
    </row>
    <row r="216" spans="1:3" ht="18.75" customHeight="1" x14ac:dyDescent="0.3">
      <c r="A216" s="49"/>
      <c r="B216" s="21"/>
      <c r="C216" s="21"/>
    </row>
    <row r="217" spans="1:3" ht="18.75" customHeight="1" x14ac:dyDescent="0.3">
      <c r="A217" s="49"/>
      <c r="B217" s="21"/>
      <c r="C217" s="21"/>
    </row>
    <row r="218" spans="1:3" ht="18.75" customHeight="1" x14ac:dyDescent="0.3">
      <c r="A218" s="49"/>
      <c r="B218" s="21"/>
      <c r="C218" s="21"/>
    </row>
    <row r="219" spans="1:3" ht="18.75" customHeight="1" x14ac:dyDescent="0.3">
      <c r="A219" s="49"/>
      <c r="B219" s="21"/>
      <c r="C219" s="21"/>
    </row>
    <row r="220" spans="1:3" ht="18.75" customHeight="1" x14ac:dyDescent="0.3">
      <c r="A220" s="49"/>
      <c r="B220" s="21"/>
      <c r="C220" s="21"/>
    </row>
    <row r="221" spans="1:3" ht="18.75" customHeight="1" x14ac:dyDescent="0.3">
      <c r="A221" s="49"/>
      <c r="B221" s="21"/>
      <c r="C221" s="21"/>
    </row>
    <row r="222" spans="1:3" ht="18.75" customHeight="1" x14ac:dyDescent="0.3">
      <c r="A222" s="49"/>
      <c r="B222" s="21"/>
      <c r="C222" s="21"/>
    </row>
    <row r="223" spans="1:3" ht="18.75" customHeight="1" x14ac:dyDescent="0.3">
      <c r="A223" s="49"/>
      <c r="B223" s="21"/>
      <c r="C223" s="21"/>
    </row>
    <row r="224" spans="1:3" ht="18.75" customHeight="1" x14ac:dyDescent="0.3">
      <c r="A224" s="49"/>
      <c r="B224" s="21"/>
      <c r="C224" s="21"/>
    </row>
    <row r="225" spans="1:3" ht="18.75" customHeight="1" x14ac:dyDescent="0.3">
      <c r="A225" s="49"/>
      <c r="B225" s="21"/>
      <c r="C225" s="21"/>
    </row>
    <row r="226" spans="1:3" ht="18.75" customHeight="1" x14ac:dyDescent="0.3">
      <c r="A226" s="49"/>
      <c r="B226" s="21"/>
      <c r="C226" s="21"/>
    </row>
    <row r="227" spans="1:3" ht="18.75" customHeight="1" x14ac:dyDescent="0.3">
      <c r="A227" s="49"/>
      <c r="B227" s="21"/>
      <c r="C227" s="21"/>
    </row>
    <row r="228" spans="1:3" ht="18.75" customHeight="1" x14ac:dyDescent="0.3">
      <c r="A228" s="49"/>
      <c r="B228" s="21"/>
      <c r="C228" s="21"/>
    </row>
    <row r="229" spans="1:3" ht="18.75" customHeight="1" x14ac:dyDescent="0.3">
      <c r="A229" s="49"/>
      <c r="B229" s="21"/>
      <c r="C229" s="21"/>
    </row>
    <row r="230" spans="1:3" ht="18.75" customHeight="1" x14ac:dyDescent="0.3">
      <c r="A230" s="49"/>
      <c r="B230" s="21"/>
      <c r="C230" s="21"/>
    </row>
    <row r="231" spans="1:3" ht="18.75" customHeight="1" x14ac:dyDescent="0.3">
      <c r="A231" s="49"/>
      <c r="B231" s="21"/>
      <c r="C231" s="21"/>
    </row>
    <row r="232" spans="1:3" ht="18.75" customHeight="1" x14ac:dyDescent="0.3">
      <c r="A232" s="49"/>
      <c r="B232" s="21"/>
      <c r="C232" s="21"/>
    </row>
    <row r="233" spans="1:3" ht="18.75" customHeight="1" x14ac:dyDescent="0.3">
      <c r="A233" s="49"/>
      <c r="B233" s="21"/>
      <c r="C233" s="21"/>
    </row>
    <row r="234" spans="1:3" ht="18.75" customHeight="1" x14ac:dyDescent="0.3">
      <c r="A234" s="49"/>
      <c r="B234" s="21"/>
      <c r="C234" s="21"/>
    </row>
    <row r="235" spans="1:3" ht="18.75" customHeight="1" x14ac:dyDescent="0.3">
      <c r="A235" s="49"/>
      <c r="B235" s="21"/>
      <c r="C235" s="21"/>
    </row>
    <row r="236" spans="1:3" ht="18.75" customHeight="1" x14ac:dyDescent="0.3">
      <c r="A236" s="49"/>
      <c r="B236" s="21"/>
      <c r="C236" s="21"/>
    </row>
    <row r="237" spans="1:3" ht="18.75" customHeight="1" x14ac:dyDescent="0.3">
      <c r="A237" s="49"/>
      <c r="B237" s="21"/>
      <c r="C237" s="21"/>
    </row>
    <row r="238" spans="1:3" ht="18.75" customHeight="1" x14ac:dyDescent="0.3">
      <c r="A238" s="49"/>
      <c r="B238" s="21"/>
      <c r="C238" s="21"/>
    </row>
    <row r="239" spans="1:3" ht="18.75" customHeight="1" x14ac:dyDescent="0.3">
      <c r="A239" s="49"/>
      <c r="B239" s="21"/>
      <c r="C239" s="21"/>
    </row>
    <row r="240" spans="1:3" ht="18.75" customHeight="1" x14ac:dyDescent="0.3">
      <c r="A240" s="49"/>
      <c r="B240" s="21"/>
      <c r="C240" s="21"/>
    </row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  <row r="1002" ht="15.75" customHeight="1" x14ac:dyDescent="0.3"/>
    <row r="1003" ht="15.75" customHeight="1" x14ac:dyDescent="0.3"/>
    <row r="1004" ht="15.75" customHeight="1" x14ac:dyDescent="0.3"/>
    <row r="1005" ht="15.75" customHeight="1" x14ac:dyDescent="0.3"/>
    <row r="1006" ht="15.75" customHeight="1" x14ac:dyDescent="0.3"/>
    <row r="1007" ht="15.75" customHeight="1" x14ac:dyDescent="0.3"/>
    <row r="1008" ht="15.75" customHeight="1" x14ac:dyDescent="0.3"/>
    <row r="1009" ht="15.75" customHeight="1" x14ac:dyDescent="0.3"/>
    <row r="1010" ht="15.75" customHeight="1" x14ac:dyDescent="0.3"/>
    <row r="1011" ht="15.75" customHeight="1" x14ac:dyDescent="0.3"/>
    <row r="1012" ht="15.75" customHeight="1" x14ac:dyDescent="0.3"/>
    <row r="1013" ht="15.75" customHeight="1" x14ac:dyDescent="0.3"/>
    <row r="1014" ht="15.75" customHeight="1" x14ac:dyDescent="0.3"/>
    <row r="1015" ht="15.75" customHeight="1" x14ac:dyDescent="0.3"/>
    <row r="1016" ht="15.75" customHeight="1" x14ac:dyDescent="0.3"/>
    <row r="1017" ht="15.75" customHeight="1" x14ac:dyDescent="0.3"/>
    <row r="1018" ht="15.75" customHeight="1" x14ac:dyDescent="0.3"/>
    <row r="1019" ht="15.75" customHeight="1" x14ac:dyDescent="0.3"/>
    <row r="1020" ht="15.75" customHeight="1" x14ac:dyDescent="0.3"/>
  </sheetData>
  <phoneticPr fontId="1"/>
  <dataValidations count="4">
    <dataValidation type="list" allowBlank="1" showErrorMessage="1" sqref="T9:T32" xr:uid="{876496B7-79D3-4917-A730-2FFD75B6CE56}">
      <formula1>"要,不要"</formula1>
    </dataValidation>
    <dataValidation type="list" allowBlank="1" showErrorMessage="1" sqref="S9:S32" xr:uid="{F1F5B303-ED81-4739-93AF-0CDCD703B811}">
      <formula1>"あり,なし"</formula1>
    </dataValidation>
    <dataValidation type="list" allowBlank="1" showErrorMessage="1" sqref="Q9:Q32" xr:uid="{558C6EF2-6D39-4720-95AC-7527BFE3A063}">
      <formula1>"有り,無し"</formula1>
    </dataValidation>
    <dataValidation type="list" allowBlank="1" showErrorMessage="1" sqref="O9:O32" xr:uid="{1321630C-495F-46B0-BABB-48C9407F4F3A}">
      <formula1>"不要,女性全身,男性全身,女性パーツ,男性パーツ"</formula1>
    </dataValidation>
  </dataValidation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49863F0-6905-45AA-8FAB-263AE368A56D}">
          <x14:formula1>
            <xm:f>プルダウン!$B$2:$B$19</xm:f>
          </x14:formula1>
          <xm:sqref>B21</xm:sqref>
        </x14:dataValidation>
        <x14:dataValidation type="list" allowBlank="1" showInputMessage="1" showErrorMessage="1" xr:uid="{5816A3D6-FBB7-4E1E-B493-58ADF646BDC4}">
          <x14:formula1>
            <xm:f>プルダウン!$B$2:$B$8</xm:f>
          </x14:formula1>
          <xm:sqref>B9 B12 B15 B18 B24 B27 B30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0BABA-252E-419E-BC47-A959A8085A95}">
  <dimension ref="A1:AG1031"/>
  <sheetViews>
    <sheetView showGridLines="0" tabSelected="1" topLeftCell="E1" zoomScale="55" zoomScaleNormal="55" workbookViewId="0">
      <pane ySplit="8" topLeftCell="A9" activePane="bottomLeft" state="frozen"/>
      <selection pane="bottomLeft" activeCell="I8" sqref="I8"/>
    </sheetView>
  </sheetViews>
  <sheetFormatPr defaultColWidth="14.44140625" defaultRowHeight="15" customHeight="1" x14ac:dyDescent="0.3"/>
  <cols>
    <col min="1" max="1" width="7.88671875" style="3" customWidth="1"/>
    <col min="2" max="2" width="18.44140625" style="32" bestFit="1" customWidth="1"/>
    <col min="3" max="3" width="24.88671875" style="3" customWidth="1"/>
    <col min="4" max="4" width="13.33203125" style="3" bestFit="1" customWidth="1"/>
    <col min="5" max="5" width="27.88671875" style="3" customWidth="1"/>
    <col min="6" max="6" width="21.33203125" style="3" customWidth="1"/>
    <col min="7" max="7" width="26.6640625" style="3" customWidth="1"/>
    <col min="8" max="8" width="21.88671875" style="3" customWidth="1"/>
    <col min="9" max="9" width="66.5546875" style="3" bestFit="1" customWidth="1"/>
    <col min="10" max="10" width="45.6640625" style="21" customWidth="1"/>
    <col min="11" max="11" width="42" style="21" bestFit="1" customWidth="1"/>
    <col min="12" max="12" width="43.33203125" style="21" customWidth="1"/>
    <col min="13" max="13" width="43" style="21" customWidth="1"/>
    <col min="14" max="14" width="42.6640625" style="21" customWidth="1"/>
    <col min="15" max="16" width="23.6640625" style="3" customWidth="1"/>
    <col min="17" max="17" width="18.44140625" style="3" customWidth="1"/>
    <col min="18" max="18" width="28.44140625" style="3" customWidth="1"/>
    <col min="19" max="19" width="26.33203125" style="3" customWidth="1"/>
    <col min="20" max="20" width="29.109375" style="3" customWidth="1"/>
    <col min="21" max="33" width="8.6640625" style="3" customWidth="1"/>
    <col min="34" max="16384" width="14.44140625" style="3"/>
  </cols>
  <sheetData>
    <row r="1" spans="1:33" ht="19.5" customHeight="1" x14ac:dyDescent="0.3">
      <c r="A1" s="18" t="s">
        <v>100</v>
      </c>
      <c r="B1" s="177"/>
      <c r="C1" s="18"/>
      <c r="D1" s="18"/>
      <c r="E1" s="19"/>
      <c r="F1" s="20" t="s">
        <v>0</v>
      </c>
      <c r="G1" s="18"/>
      <c r="H1" s="21"/>
      <c r="J1" s="199" t="s">
        <v>103</v>
      </c>
      <c r="O1" s="18"/>
      <c r="P1" s="18"/>
      <c r="S1" s="21"/>
      <c r="T1" s="21"/>
    </row>
    <row r="2" spans="1:33" ht="19.5" customHeight="1" x14ac:dyDescent="0.3">
      <c r="A2" s="22" t="s">
        <v>1</v>
      </c>
      <c r="B2" s="177"/>
      <c r="C2" s="18"/>
      <c r="D2" s="18"/>
      <c r="F2" s="24" t="s">
        <v>117</v>
      </c>
      <c r="G2" s="18"/>
      <c r="J2" s="200" t="s">
        <v>104</v>
      </c>
      <c r="O2" s="18"/>
      <c r="P2" s="18"/>
    </row>
    <row r="3" spans="1:33" ht="19.5" customHeight="1" x14ac:dyDescent="0.3">
      <c r="A3" s="23" t="s">
        <v>2</v>
      </c>
      <c r="B3" s="177"/>
      <c r="C3" s="18"/>
      <c r="D3" s="18"/>
      <c r="F3" s="25" t="s">
        <v>3</v>
      </c>
      <c r="G3" s="18"/>
      <c r="J3" s="200" t="s">
        <v>105</v>
      </c>
      <c r="O3" s="18"/>
      <c r="P3" s="18"/>
    </row>
    <row r="4" spans="1:33" ht="19.2" customHeight="1" x14ac:dyDescent="0.3">
      <c r="A4" s="23" t="s">
        <v>17</v>
      </c>
      <c r="B4" s="177"/>
      <c r="C4" s="18"/>
      <c r="D4" s="18"/>
      <c r="E4" s="24"/>
      <c r="F4" s="206"/>
      <c r="G4" s="18"/>
      <c r="I4" s="25"/>
      <c r="J4" s="200" t="s">
        <v>106</v>
      </c>
      <c r="O4" s="18"/>
      <c r="P4" s="18"/>
    </row>
    <row r="5" spans="1:33" ht="19.5" customHeight="1" x14ac:dyDescent="0.3">
      <c r="A5" s="23"/>
      <c r="B5" s="177"/>
      <c r="C5" s="18"/>
      <c r="D5" s="18"/>
      <c r="E5" s="24"/>
      <c r="F5" s="206" t="s">
        <v>4</v>
      </c>
      <c r="G5" s="18"/>
      <c r="I5" s="25"/>
      <c r="J5" s="200" t="s">
        <v>107</v>
      </c>
      <c r="O5" s="18"/>
      <c r="P5" s="18"/>
    </row>
    <row r="6" spans="1:33" ht="19.5" customHeight="1" x14ac:dyDescent="0.3">
      <c r="A6" s="23"/>
      <c r="B6" s="177"/>
      <c r="C6" s="18"/>
      <c r="D6" s="18"/>
      <c r="E6" s="24"/>
      <c r="F6" s="24" t="s">
        <v>120</v>
      </c>
      <c r="G6" s="18"/>
      <c r="I6" s="25"/>
      <c r="J6" s="200" t="s">
        <v>118</v>
      </c>
      <c r="O6" s="18"/>
      <c r="P6" s="18"/>
    </row>
    <row r="7" spans="1:33" ht="27" thickBot="1" x14ac:dyDescent="0.35">
      <c r="A7" s="23"/>
      <c r="B7" s="177"/>
      <c r="C7" s="18"/>
      <c r="D7" s="18"/>
      <c r="E7" s="24"/>
      <c r="G7" s="18"/>
      <c r="I7" s="25"/>
      <c r="J7" s="200"/>
      <c r="O7" s="18"/>
      <c r="P7" s="18"/>
    </row>
    <row r="8" spans="1:33" s="32" customFormat="1" ht="238.2" customHeight="1" thickBot="1" x14ac:dyDescent="0.35">
      <c r="A8" s="26" t="s">
        <v>5</v>
      </c>
      <c r="B8" s="27" t="s">
        <v>75</v>
      </c>
      <c r="C8" s="28" t="s">
        <v>76</v>
      </c>
      <c r="D8" s="27" t="s">
        <v>77</v>
      </c>
      <c r="E8" s="28" t="s">
        <v>99</v>
      </c>
      <c r="F8" s="28" t="s">
        <v>78</v>
      </c>
      <c r="G8" s="28" t="s">
        <v>79</v>
      </c>
      <c r="H8" s="28" t="s">
        <v>80</v>
      </c>
      <c r="I8" s="28" t="s">
        <v>81</v>
      </c>
      <c r="J8" s="28" t="s">
        <v>82</v>
      </c>
      <c r="K8" s="27" t="s">
        <v>83</v>
      </c>
      <c r="L8" s="29" t="s">
        <v>109</v>
      </c>
      <c r="M8" s="190" t="s">
        <v>108</v>
      </c>
      <c r="N8" s="114" t="s">
        <v>85</v>
      </c>
      <c r="O8" s="26" t="s">
        <v>112</v>
      </c>
      <c r="P8" s="27" t="s">
        <v>86</v>
      </c>
      <c r="Q8" s="27" t="s">
        <v>111</v>
      </c>
      <c r="R8" s="27" t="s">
        <v>90</v>
      </c>
      <c r="S8" s="27" t="s">
        <v>113</v>
      </c>
      <c r="T8" s="118" t="s">
        <v>102</v>
      </c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</row>
    <row r="9" spans="1:33" ht="259.2" x14ac:dyDescent="0.3">
      <c r="A9" s="143" t="s">
        <v>69</v>
      </c>
      <c r="B9" s="144" t="s">
        <v>45</v>
      </c>
      <c r="C9" s="144" t="s">
        <v>13</v>
      </c>
      <c r="D9" s="144" t="s">
        <v>10</v>
      </c>
      <c r="E9" s="144" t="s">
        <v>15</v>
      </c>
      <c r="F9" s="144" t="s">
        <v>11</v>
      </c>
      <c r="G9" s="144" t="s">
        <v>12</v>
      </c>
      <c r="H9" s="144" t="s">
        <v>14</v>
      </c>
      <c r="I9" s="144" t="s">
        <v>16</v>
      </c>
      <c r="J9" s="145" t="s">
        <v>66</v>
      </c>
      <c r="K9" s="145" t="s">
        <v>66</v>
      </c>
      <c r="L9" s="145" t="s">
        <v>66</v>
      </c>
      <c r="M9" s="191" t="s">
        <v>101</v>
      </c>
      <c r="N9" s="156" t="s">
        <v>87</v>
      </c>
      <c r="O9" s="147" t="s">
        <v>88</v>
      </c>
      <c r="P9" s="145" t="s">
        <v>97</v>
      </c>
      <c r="Q9" s="144" t="s">
        <v>6</v>
      </c>
      <c r="R9" s="144" t="s">
        <v>7</v>
      </c>
      <c r="S9" s="144" t="s">
        <v>8</v>
      </c>
      <c r="T9" s="146" t="s">
        <v>9</v>
      </c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</row>
    <row r="10" spans="1:33" ht="34.799999999999997" x14ac:dyDescent="0.3">
      <c r="A10" s="148" t="s">
        <v>70</v>
      </c>
      <c r="B10" s="120" t="str">
        <f>IF(B9="","自動入力",B9)</f>
        <v>【月額5商品】Amazon用</v>
      </c>
      <c r="C10" s="142" t="s">
        <v>67</v>
      </c>
      <c r="D10" s="142" t="s">
        <v>92</v>
      </c>
      <c r="E10" s="142" t="s">
        <v>91</v>
      </c>
      <c r="F10" s="142" t="s">
        <v>91</v>
      </c>
      <c r="G10" s="142" t="s">
        <v>91</v>
      </c>
      <c r="H10" s="142" t="s">
        <v>91</v>
      </c>
      <c r="I10" s="142" t="s">
        <v>91</v>
      </c>
      <c r="J10" s="120" t="s">
        <v>91</v>
      </c>
      <c r="K10" s="120" t="s">
        <v>91</v>
      </c>
      <c r="L10" s="120" t="s">
        <v>91</v>
      </c>
      <c r="M10" s="192"/>
      <c r="N10" s="157" t="s">
        <v>91</v>
      </c>
      <c r="O10" s="158" t="s">
        <v>91</v>
      </c>
      <c r="P10" s="120" t="s">
        <v>91</v>
      </c>
      <c r="Q10" s="142" t="s">
        <v>91</v>
      </c>
      <c r="R10" s="142" t="s">
        <v>91</v>
      </c>
      <c r="S10" s="142" t="s">
        <v>91</v>
      </c>
      <c r="T10" s="149" t="s">
        <v>91</v>
      </c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</row>
    <row r="11" spans="1:33" ht="34.799999999999997" x14ac:dyDescent="0.3">
      <c r="A11" s="148" t="s">
        <v>71</v>
      </c>
      <c r="B11" s="120" t="str">
        <f>IF(B9="","自動入力",B9)</f>
        <v>【月額5商品】Amazon用</v>
      </c>
      <c r="C11" s="142" t="s">
        <v>95</v>
      </c>
      <c r="D11" s="142" t="s">
        <v>92</v>
      </c>
      <c r="E11" s="142" t="s">
        <v>91</v>
      </c>
      <c r="F11" s="142" t="s">
        <v>91</v>
      </c>
      <c r="G11" s="142" t="s">
        <v>91</v>
      </c>
      <c r="H11" s="142" t="s">
        <v>91</v>
      </c>
      <c r="I11" s="142" t="s">
        <v>91</v>
      </c>
      <c r="J11" s="120" t="s">
        <v>91</v>
      </c>
      <c r="K11" s="120" t="s">
        <v>91</v>
      </c>
      <c r="L11" s="120" t="s">
        <v>91</v>
      </c>
      <c r="M11" s="192"/>
      <c r="N11" s="157" t="s">
        <v>91</v>
      </c>
      <c r="O11" s="158" t="s">
        <v>91</v>
      </c>
      <c r="P11" s="120" t="s">
        <v>91</v>
      </c>
      <c r="Q11" s="142" t="s">
        <v>91</v>
      </c>
      <c r="R11" s="142" t="s">
        <v>91</v>
      </c>
      <c r="S11" s="142" t="s">
        <v>91</v>
      </c>
      <c r="T11" s="149" t="s">
        <v>91</v>
      </c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</row>
    <row r="12" spans="1:33" ht="34.799999999999997" x14ac:dyDescent="0.3">
      <c r="A12" s="148" t="s">
        <v>93</v>
      </c>
      <c r="B12" s="120" t="str">
        <f>IF(B9="","自動入力",B9)</f>
        <v>【月額5商品】Amazon用</v>
      </c>
      <c r="C12" s="142" t="s">
        <v>96</v>
      </c>
      <c r="D12" s="142" t="s">
        <v>92</v>
      </c>
      <c r="E12" s="142" t="s">
        <v>91</v>
      </c>
      <c r="F12" s="142" t="s">
        <v>91</v>
      </c>
      <c r="G12" s="142" t="s">
        <v>91</v>
      </c>
      <c r="H12" s="142" t="s">
        <v>91</v>
      </c>
      <c r="I12" s="142" t="s">
        <v>91</v>
      </c>
      <c r="J12" s="120" t="s">
        <v>91</v>
      </c>
      <c r="K12" s="120" t="s">
        <v>91</v>
      </c>
      <c r="L12" s="120" t="s">
        <v>91</v>
      </c>
      <c r="M12" s="192"/>
      <c r="N12" s="157" t="s">
        <v>91</v>
      </c>
      <c r="O12" s="158" t="s">
        <v>91</v>
      </c>
      <c r="P12" s="120" t="s">
        <v>91</v>
      </c>
      <c r="Q12" s="142" t="s">
        <v>91</v>
      </c>
      <c r="R12" s="142" t="s">
        <v>91</v>
      </c>
      <c r="S12" s="142" t="s">
        <v>91</v>
      </c>
      <c r="T12" s="149" t="s">
        <v>91</v>
      </c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</row>
    <row r="13" spans="1:33" ht="35.4" thickBot="1" x14ac:dyDescent="0.35">
      <c r="A13" s="150" t="s">
        <v>94</v>
      </c>
      <c r="B13" s="152" t="str">
        <f>IF(B9="","自動入力",B9)</f>
        <v>【月額5商品】Amazon用</v>
      </c>
      <c r="C13" s="151" t="s">
        <v>68</v>
      </c>
      <c r="D13" s="151" t="s">
        <v>92</v>
      </c>
      <c r="E13" s="151" t="s">
        <v>91</v>
      </c>
      <c r="F13" s="151" t="s">
        <v>91</v>
      </c>
      <c r="G13" s="151" t="s">
        <v>91</v>
      </c>
      <c r="H13" s="151" t="s">
        <v>91</v>
      </c>
      <c r="I13" s="151" t="s">
        <v>91</v>
      </c>
      <c r="J13" s="152" t="s">
        <v>91</v>
      </c>
      <c r="K13" s="152" t="s">
        <v>91</v>
      </c>
      <c r="L13" s="152" t="s">
        <v>91</v>
      </c>
      <c r="M13" s="193"/>
      <c r="N13" s="179" t="s">
        <v>91</v>
      </c>
      <c r="O13" s="180" t="s">
        <v>91</v>
      </c>
      <c r="P13" s="152" t="s">
        <v>91</v>
      </c>
      <c r="Q13" s="151" t="s">
        <v>91</v>
      </c>
      <c r="R13" s="151" t="s">
        <v>91</v>
      </c>
      <c r="S13" s="151" t="s">
        <v>91</v>
      </c>
      <c r="T13" s="153" t="s">
        <v>91</v>
      </c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</row>
    <row r="14" spans="1:33" ht="83.25" customHeight="1" x14ac:dyDescent="0.3">
      <c r="A14" s="168">
        <v>1</v>
      </c>
      <c r="B14" s="123"/>
      <c r="C14" s="77"/>
      <c r="D14" s="78"/>
      <c r="E14" s="78"/>
      <c r="F14" s="78"/>
      <c r="G14" s="78"/>
      <c r="H14" s="78"/>
      <c r="I14" s="140"/>
      <c r="J14" s="77"/>
      <c r="K14" s="141"/>
      <c r="L14" s="77"/>
      <c r="M14" s="116"/>
      <c r="N14" s="116"/>
      <c r="O14" s="121"/>
      <c r="P14" s="127"/>
      <c r="Q14" s="123"/>
      <c r="R14" s="123"/>
      <c r="S14" s="123"/>
      <c r="T14" s="124"/>
    </row>
    <row r="15" spans="1:33" ht="83.25" customHeight="1" x14ac:dyDescent="0.3">
      <c r="A15" s="154">
        <v>2</v>
      </c>
      <c r="B15" s="120" t="str">
        <f>IF(B14="","自動入力",B14)</f>
        <v>自動入力</v>
      </c>
      <c r="C15" s="38"/>
      <c r="D15" s="39"/>
      <c r="E15" s="39"/>
      <c r="F15" s="39"/>
      <c r="G15" s="39"/>
      <c r="H15" s="39"/>
      <c r="I15" s="41"/>
      <c r="J15" s="38"/>
      <c r="K15" s="38"/>
      <c r="L15" s="38"/>
      <c r="M15" s="115"/>
      <c r="N15" s="115"/>
      <c r="O15" s="159"/>
      <c r="P15" s="122"/>
      <c r="Q15" s="155"/>
      <c r="R15" s="155"/>
      <c r="S15" s="155"/>
      <c r="T15" s="160"/>
    </row>
    <row r="16" spans="1:33" ht="83.25" customHeight="1" x14ac:dyDescent="0.3">
      <c r="A16" s="154">
        <v>3</v>
      </c>
      <c r="B16" s="120" t="str">
        <f>IF(B14="","自動入力",B14)</f>
        <v>自動入力</v>
      </c>
      <c r="C16" s="38"/>
      <c r="D16" s="39"/>
      <c r="E16" s="39"/>
      <c r="F16" s="39"/>
      <c r="G16" s="39"/>
      <c r="H16" s="39"/>
      <c r="I16" s="41"/>
      <c r="J16" s="38"/>
      <c r="K16" s="38"/>
      <c r="L16" s="38"/>
      <c r="M16" s="115"/>
      <c r="N16" s="115"/>
      <c r="O16" s="159"/>
      <c r="P16" s="122"/>
      <c r="Q16" s="155"/>
      <c r="R16" s="155"/>
      <c r="S16" s="155"/>
      <c r="T16" s="160"/>
    </row>
    <row r="17" spans="1:20" ht="83.25" customHeight="1" x14ac:dyDescent="0.3">
      <c r="A17" s="154">
        <v>4</v>
      </c>
      <c r="B17" s="120" t="str">
        <f>IF(B14="","自動入力",B14)</f>
        <v>自動入力</v>
      </c>
      <c r="C17" s="38"/>
      <c r="D17" s="39"/>
      <c r="E17" s="39"/>
      <c r="F17" s="39"/>
      <c r="G17" s="39"/>
      <c r="H17" s="39"/>
      <c r="I17" s="41"/>
      <c r="J17" s="38"/>
      <c r="K17" s="38"/>
      <c r="L17" s="38"/>
      <c r="M17" s="115"/>
      <c r="N17" s="115"/>
      <c r="O17" s="159"/>
      <c r="P17" s="122"/>
      <c r="Q17" s="155"/>
      <c r="R17" s="155"/>
      <c r="S17" s="155"/>
      <c r="T17" s="160"/>
    </row>
    <row r="18" spans="1:20" ht="83.25" customHeight="1" thickBot="1" x14ac:dyDescent="0.35">
      <c r="A18" s="164">
        <v>5</v>
      </c>
      <c r="B18" s="126" t="str">
        <f>IF(B14="","自動入力",B14)</f>
        <v>自動入力</v>
      </c>
      <c r="C18" s="87"/>
      <c r="D18" s="88"/>
      <c r="E18" s="88"/>
      <c r="F18" s="88"/>
      <c r="G18" s="88"/>
      <c r="H18" s="88"/>
      <c r="I18" s="89"/>
      <c r="J18" s="87"/>
      <c r="K18" s="87"/>
      <c r="L18" s="87"/>
      <c r="M18" s="117"/>
      <c r="N18" s="117"/>
      <c r="O18" s="165"/>
      <c r="P18" s="137"/>
      <c r="Q18" s="166"/>
      <c r="R18" s="166"/>
      <c r="S18" s="166"/>
      <c r="T18" s="167"/>
    </row>
    <row r="19" spans="1:20" ht="83.25" customHeight="1" x14ac:dyDescent="0.3">
      <c r="A19" s="181">
        <v>6</v>
      </c>
      <c r="B19" s="130"/>
      <c r="C19" s="169"/>
      <c r="D19" s="170"/>
      <c r="E19" s="170"/>
      <c r="F19" s="170"/>
      <c r="G19" s="170"/>
      <c r="H19" s="170"/>
      <c r="I19" s="171"/>
      <c r="J19" s="169"/>
      <c r="K19" s="169"/>
      <c r="L19" s="169"/>
      <c r="M19" s="194"/>
      <c r="N19" s="175"/>
      <c r="O19" s="128"/>
      <c r="P19" s="129"/>
      <c r="Q19" s="130"/>
      <c r="R19" s="130"/>
      <c r="S19" s="130"/>
      <c r="T19" s="131"/>
    </row>
    <row r="20" spans="1:20" ht="83.25" customHeight="1" x14ac:dyDescent="0.3">
      <c r="A20" s="96">
        <v>7</v>
      </c>
      <c r="B20" s="120" t="str">
        <f>IF(B19="","自動入力",B19)</f>
        <v>自動入力</v>
      </c>
      <c r="C20" s="102"/>
      <c r="D20" s="103"/>
      <c r="E20" s="103"/>
      <c r="F20" s="103"/>
      <c r="G20" s="103"/>
      <c r="H20" s="103"/>
      <c r="I20" s="104"/>
      <c r="J20" s="102"/>
      <c r="K20" s="102"/>
      <c r="L20" s="102"/>
      <c r="M20" s="195"/>
      <c r="N20" s="105"/>
      <c r="O20" s="159"/>
      <c r="P20" s="122"/>
      <c r="Q20" s="155"/>
      <c r="R20" s="155"/>
      <c r="S20" s="155"/>
      <c r="T20" s="160"/>
    </row>
    <row r="21" spans="1:20" ht="83.25" customHeight="1" x14ac:dyDescent="0.3">
      <c r="A21" s="96">
        <v>8</v>
      </c>
      <c r="B21" s="120" t="str">
        <f>IF(B14="","自動入力",B14)</f>
        <v>自動入力</v>
      </c>
      <c r="C21" s="102"/>
      <c r="D21" s="103"/>
      <c r="E21" s="103"/>
      <c r="F21" s="103"/>
      <c r="G21" s="103"/>
      <c r="H21" s="103"/>
      <c r="I21" s="104"/>
      <c r="J21" s="102"/>
      <c r="K21" s="102"/>
      <c r="L21" s="102"/>
      <c r="M21" s="195"/>
      <c r="N21" s="105"/>
      <c r="O21" s="159"/>
      <c r="P21" s="122"/>
      <c r="Q21" s="155"/>
      <c r="R21" s="155"/>
      <c r="S21" s="155"/>
      <c r="T21" s="160"/>
    </row>
    <row r="22" spans="1:20" ht="83.25" customHeight="1" x14ac:dyDescent="0.3">
      <c r="A22" s="96">
        <v>9</v>
      </c>
      <c r="B22" s="120" t="str">
        <f>IF(B14="","自動入力",B14)</f>
        <v>自動入力</v>
      </c>
      <c r="C22" s="102"/>
      <c r="D22" s="103"/>
      <c r="E22" s="103"/>
      <c r="F22" s="103"/>
      <c r="G22" s="103"/>
      <c r="H22" s="103"/>
      <c r="I22" s="104"/>
      <c r="J22" s="102"/>
      <c r="K22" s="102"/>
      <c r="L22" s="102"/>
      <c r="M22" s="195"/>
      <c r="N22" s="105"/>
      <c r="O22" s="159"/>
      <c r="P22" s="122"/>
      <c r="Q22" s="155"/>
      <c r="R22" s="155"/>
      <c r="S22" s="155"/>
      <c r="T22" s="160"/>
    </row>
    <row r="23" spans="1:20" ht="83.25" customHeight="1" thickBot="1" x14ac:dyDescent="0.35">
      <c r="A23" s="182">
        <v>10</v>
      </c>
      <c r="B23" s="152" t="str">
        <f>IF(B19="","自動入力",B19)</f>
        <v>自動入力</v>
      </c>
      <c r="C23" s="172"/>
      <c r="D23" s="173"/>
      <c r="E23" s="173"/>
      <c r="F23" s="173"/>
      <c r="G23" s="173"/>
      <c r="H23" s="173"/>
      <c r="I23" s="174"/>
      <c r="J23" s="172"/>
      <c r="K23" s="172"/>
      <c r="L23" s="172"/>
      <c r="M23" s="196"/>
      <c r="N23" s="176"/>
      <c r="O23" s="161"/>
      <c r="P23" s="133"/>
      <c r="Q23" s="162"/>
      <c r="R23" s="162"/>
      <c r="S23" s="162"/>
      <c r="T23" s="163"/>
    </row>
    <row r="24" spans="1:20" ht="83.25" customHeight="1" x14ac:dyDescent="0.3">
      <c r="A24" s="81">
        <v>11</v>
      </c>
      <c r="B24" s="130"/>
      <c r="C24" s="82"/>
      <c r="D24" s="83"/>
      <c r="E24" s="83"/>
      <c r="F24" s="83"/>
      <c r="G24" s="83"/>
      <c r="H24" s="83"/>
      <c r="I24" s="91"/>
      <c r="J24" s="82"/>
      <c r="K24" s="82"/>
      <c r="L24" s="82"/>
      <c r="M24" s="197"/>
      <c r="N24" s="86"/>
      <c r="O24" s="128"/>
      <c r="P24" s="129"/>
      <c r="Q24" s="130"/>
      <c r="R24" s="130"/>
      <c r="S24" s="130"/>
      <c r="T24" s="131"/>
    </row>
    <row r="25" spans="1:20" ht="83.25" customHeight="1" x14ac:dyDescent="0.3">
      <c r="A25" s="37">
        <v>12</v>
      </c>
      <c r="B25" s="120" t="str">
        <f>IF(B24="","自動入力",B24)</f>
        <v>自動入力</v>
      </c>
      <c r="C25" s="38"/>
      <c r="D25" s="39"/>
      <c r="E25" s="39"/>
      <c r="F25" s="39"/>
      <c r="G25" s="39"/>
      <c r="H25" s="39"/>
      <c r="I25" s="41"/>
      <c r="J25" s="38"/>
      <c r="K25" s="38"/>
      <c r="L25" s="38"/>
      <c r="M25" s="115"/>
      <c r="N25" s="40"/>
      <c r="O25" s="159"/>
      <c r="P25" s="122"/>
      <c r="Q25" s="155"/>
      <c r="R25" s="155"/>
      <c r="S25" s="155"/>
      <c r="T25" s="160"/>
    </row>
    <row r="26" spans="1:20" ht="83.25" customHeight="1" x14ac:dyDescent="0.3">
      <c r="A26" s="37">
        <v>13</v>
      </c>
      <c r="B26" s="120" t="str">
        <f>IF(B24="","自動入力",B24)</f>
        <v>自動入力</v>
      </c>
      <c r="C26" s="38"/>
      <c r="D26" s="39"/>
      <c r="E26" s="39"/>
      <c r="F26" s="39"/>
      <c r="G26" s="39"/>
      <c r="H26" s="39"/>
      <c r="I26" s="41"/>
      <c r="J26" s="38"/>
      <c r="K26" s="38"/>
      <c r="L26" s="38"/>
      <c r="M26" s="115"/>
      <c r="N26" s="40"/>
      <c r="O26" s="159"/>
      <c r="P26" s="122"/>
      <c r="Q26" s="155"/>
      <c r="R26" s="155"/>
      <c r="S26" s="155"/>
      <c r="T26" s="160"/>
    </row>
    <row r="27" spans="1:20" ht="83.25" customHeight="1" x14ac:dyDescent="0.3">
      <c r="A27" s="37">
        <v>14</v>
      </c>
      <c r="B27" s="120" t="str">
        <f>IF(B24="","自動入力",B24)</f>
        <v>自動入力</v>
      </c>
      <c r="C27" s="38"/>
      <c r="D27" s="39"/>
      <c r="E27" s="39"/>
      <c r="F27" s="39"/>
      <c r="G27" s="39"/>
      <c r="H27" s="39"/>
      <c r="I27" s="41"/>
      <c r="J27" s="38"/>
      <c r="K27" s="38"/>
      <c r="L27" s="38"/>
      <c r="M27" s="115"/>
      <c r="N27" s="40"/>
      <c r="O27" s="159"/>
      <c r="P27" s="122"/>
      <c r="Q27" s="155"/>
      <c r="R27" s="155"/>
      <c r="S27" s="155"/>
      <c r="T27" s="160"/>
    </row>
    <row r="28" spans="1:20" ht="83.25" customHeight="1" thickBot="1" x14ac:dyDescent="0.35">
      <c r="A28" s="42">
        <v>15</v>
      </c>
      <c r="B28" s="152" t="str">
        <f>IF(B24="","自動入力",B24)</f>
        <v>自動入力</v>
      </c>
      <c r="C28" s="43"/>
      <c r="D28" s="46"/>
      <c r="E28" s="46"/>
      <c r="F28" s="46"/>
      <c r="G28" s="46"/>
      <c r="H28" s="46"/>
      <c r="I28" s="47"/>
      <c r="J28" s="43"/>
      <c r="K28" s="43"/>
      <c r="L28" s="43"/>
      <c r="M28" s="198"/>
      <c r="N28" s="48"/>
      <c r="O28" s="161"/>
      <c r="P28" s="133"/>
      <c r="Q28" s="162"/>
      <c r="R28" s="162"/>
      <c r="S28" s="162"/>
      <c r="T28" s="163"/>
    </row>
    <row r="29" spans="1:20" ht="83.25" customHeight="1" x14ac:dyDescent="0.3">
      <c r="A29" s="95">
        <v>16</v>
      </c>
      <c r="B29" s="130"/>
      <c r="C29" s="77"/>
      <c r="D29" s="78"/>
      <c r="E29" s="78"/>
      <c r="F29" s="78"/>
      <c r="G29" s="78"/>
      <c r="H29" s="78"/>
      <c r="I29" s="79"/>
      <c r="J29" s="77"/>
      <c r="K29" s="77"/>
      <c r="L29" s="77"/>
      <c r="M29" s="116"/>
      <c r="N29" s="80"/>
      <c r="O29" s="121"/>
      <c r="P29" s="127"/>
      <c r="Q29" s="123"/>
      <c r="R29" s="123"/>
      <c r="S29" s="123"/>
      <c r="T29" s="124"/>
    </row>
    <row r="30" spans="1:20" ht="83.25" customHeight="1" x14ac:dyDescent="0.3">
      <c r="A30" s="96">
        <v>17</v>
      </c>
      <c r="B30" s="120" t="str">
        <f>IF(B29="","自動入力",B29)</f>
        <v>自動入力</v>
      </c>
      <c r="C30" s="38"/>
      <c r="D30" s="39"/>
      <c r="E30" s="39"/>
      <c r="F30" s="39"/>
      <c r="G30" s="39"/>
      <c r="H30" s="39"/>
      <c r="I30" s="41"/>
      <c r="J30" s="38"/>
      <c r="K30" s="38"/>
      <c r="L30" s="38"/>
      <c r="M30" s="115"/>
      <c r="N30" s="40"/>
      <c r="O30" s="159"/>
      <c r="P30" s="122"/>
      <c r="Q30" s="155"/>
      <c r="R30" s="155"/>
      <c r="S30" s="155"/>
      <c r="T30" s="160"/>
    </row>
    <row r="31" spans="1:20" ht="83.25" customHeight="1" x14ac:dyDescent="0.3">
      <c r="A31" s="96">
        <v>18</v>
      </c>
      <c r="B31" s="120" t="str">
        <f>IF(B29="","自動入力",B29)</f>
        <v>自動入力</v>
      </c>
      <c r="C31" s="38"/>
      <c r="D31" s="39"/>
      <c r="E31" s="39"/>
      <c r="F31" s="39"/>
      <c r="G31" s="39"/>
      <c r="H31" s="39"/>
      <c r="I31" s="41"/>
      <c r="J31" s="38"/>
      <c r="K31" s="38"/>
      <c r="L31" s="38"/>
      <c r="M31" s="115"/>
      <c r="N31" s="40"/>
      <c r="O31" s="159"/>
      <c r="P31" s="122"/>
      <c r="Q31" s="155"/>
      <c r="R31" s="155"/>
      <c r="S31" s="155"/>
      <c r="T31" s="160"/>
    </row>
    <row r="32" spans="1:20" ht="83.25" customHeight="1" x14ac:dyDescent="0.3">
      <c r="A32" s="96">
        <v>19</v>
      </c>
      <c r="B32" s="120" t="str">
        <f>IF(B29="","自動入力",B29)</f>
        <v>自動入力</v>
      </c>
      <c r="C32" s="38"/>
      <c r="D32" s="39"/>
      <c r="E32" s="39"/>
      <c r="F32" s="39"/>
      <c r="G32" s="39"/>
      <c r="H32" s="39"/>
      <c r="I32" s="41"/>
      <c r="J32" s="38"/>
      <c r="K32" s="38"/>
      <c r="L32" s="38"/>
      <c r="M32" s="115"/>
      <c r="N32" s="40"/>
      <c r="O32" s="159"/>
      <c r="P32" s="122"/>
      <c r="Q32" s="155"/>
      <c r="R32" s="155"/>
      <c r="S32" s="155"/>
      <c r="T32" s="160"/>
    </row>
    <row r="33" spans="1:20" ht="83.25" customHeight="1" thickBot="1" x14ac:dyDescent="0.35">
      <c r="A33" s="97">
        <v>20</v>
      </c>
      <c r="B33" s="126" t="str">
        <f>IF(B29="","自動入力",B29)</f>
        <v>自動入力</v>
      </c>
      <c r="C33" s="87"/>
      <c r="D33" s="88"/>
      <c r="E33" s="88"/>
      <c r="F33" s="88"/>
      <c r="G33" s="88"/>
      <c r="H33" s="88"/>
      <c r="I33" s="89"/>
      <c r="J33" s="87"/>
      <c r="K33" s="87"/>
      <c r="L33" s="87"/>
      <c r="M33" s="117"/>
      <c r="N33" s="90"/>
      <c r="O33" s="165"/>
      <c r="P33" s="137"/>
      <c r="Q33" s="166"/>
      <c r="R33" s="166"/>
      <c r="S33" s="166"/>
      <c r="T33" s="167"/>
    </row>
    <row r="34" spans="1:20" ht="83.25" customHeight="1" x14ac:dyDescent="0.3">
      <c r="A34" s="81">
        <v>21</v>
      </c>
      <c r="B34" s="130"/>
      <c r="C34" s="82"/>
      <c r="D34" s="83"/>
      <c r="E34" s="83"/>
      <c r="F34" s="83"/>
      <c r="G34" s="83"/>
      <c r="H34" s="83"/>
      <c r="I34" s="91"/>
      <c r="J34" s="82"/>
      <c r="K34" s="82"/>
      <c r="L34" s="82"/>
      <c r="M34" s="197"/>
      <c r="N34" s="86"/>
      <c r="O34" s="128"/>
      <c r="P34" s="129"/>
      <c r="Q34" s="130"/>
      <c r="R34" s="130"/>
      <c r="S34" s="130"/>
      <c r="T34" s="131"/>
    </row>
    <row r="35" spans="1:20" ht="83.25" customHeight="1" x14ac:dyDescent="0.3">
      <c r="A35" s="37">
        <v>22</v>
      </c>
      <c r="B35" s="120" t="str">
        <f>IF(B34="","自動入力",B34)</f>
        <v>自動入力</v>
      </c>
      <c r="C35" s="38"/>
      <c r="D35" s="39"/>
      <c r="E35" s="39"/>
      <c r="F35" s="39"/>
      <c r="G35" s="39"/>
      <c r="H35" s="39"/>
      <c r="I35" s="41"/>
      <c r="J35" s="38"/>
      <c r="K35" s="38"/>
      <c r="L35" s="38"/>
      <c r="M35" s="115"/>
      <c r="N35" s="40"/>
      <c r="O35" s="159"/>
      <c r="P35" s="122"/>
      <c r="Q35" s="155"/>
      <c r="R35" s="155"/>
      <c r="S35" s="155"/>
      <c r="T35" s="160"/>
    </row>
    <row r="36" spans="1:20" ht="83.25" customHeight="1" x14ac:dyDescent="0.3">
      <c r="A36" s="37">
        <v>23</v>
      </c>
      <c r="B36" s="120" t="str">
        <f>IF(B34="","自動入力",B34)</f>
        <v>自動入力</v>
      </c>
      <c r="C36" s="38"/>
      <c r="D36" s="39"/>
      <c r="E36" s="39"/>
      <c r="F36" s="39"/>
      <c r="G36" s="39"/>
      <c r="H36" s="39"/>
      <c r="I36" s="41"/>
      <c r="J36" s="38"/>
      <c r="K36" s="38"/>
      <c r="L36" s="38"/>
      <c r="M36" s="115"/>
      <c r="N36" s="40"/>
      <c r="O36" s="159"/>
      <c r="P36" s="122"/>
      <c r="Q36" s="155"/>
      <c r="R36" s="155"/>
      <c r="S36" s="155"/>
      <c r="T36" s="160"/>
    </row>
    <row r="37" spans="1:20" ht="83.25" customHeight="1" x14ac:dyDescent="0.3">
      <c r="A37" s="37">
        <v>24</v>
      </c>
      <c r="B37" s="120" t="str">
        <f>IF(B34="","自動入力",B34)</f>
        <v>自動入力</v>
      </c>
      <c r="C37" s="38"/>
      <c r="D37" s="39"/>
      <c r="E37" s="39"/>
      <c r="F37" s="39"/>
      <c r="G37" s="39"/>
      <c r="H37" s="39"/>
      <c r="I37" s="41"/>
      <c r="J37" s="38"/>
      <c r="K37" s="38"/>
      <c r="L37" s="38"/>
      <c r="M37" s="115"/>
      <c r="N37" s="40"/>
      <c r="O37" s="159"/>
      <c r="P37" s="122"/>
      <c r="Q37" s="155"/>
      <c r="R37" s="155"/>
      <c r="S37" s="155"/>
      <c r="T37" s="160"/>
    </row>
    <row r="38" spans="1:20" ht="83.25" customHeight="1" thickBot="1" x14ac:dyDescent="0.35">
      <c r="A38" s="42">
        <v>25</v>
      </c>
      <c r="B38" s="152" t="str">
        <f>IF(B34="","自動入力",B34)</f>
        <v>自動入力</v>
      </c>
      <c r="C38" s="43"/>
      <c r="D38" s="46"/>
      <c r="E38" s="46"/>
      <c r="F38" s="46"/>
      <c r="G38" s="46"/>
      <c r="H38" s="46"/>
      <c r="I38" s="47"/>
      <c r="J38" s="43"/>
      <c r="K38" s="43"/>
      <c r="L38" s="43"/>
      <c r="M38" s="198"/>
      <c r="N38" s="48"/>
      <c r="O38" s="161"/>
      <c r="P38" s="133"/>
      <c r="Q38" s="162"/>
      <c r="R38" s="162"/>
      <c r="S38" s="162"/>
      <c r="T38" s="163"/>
    </row>
    <row r="39" spans="1:20" ht="83.25" customHeight="1" x14ac:dyDescent="0.3">
      <c r="A39" s="95">
        <v>26</v>
      </c>
      <c r="B39" s="130"/>
      <c r="C39" s="77"/>
      <c r="D39" s="78"/>
      <c r="E39" s="78"/>
      <c r="F39" s="78"/>
      <c r="G39" s="78"/>
      <c r="H39" s="78"/>
      <c r="I39" s="79"/>
      <c r="J39" s="77"/>
      <c r="K39" s="77"/>
      <c r="L39" s="77"/>
      <c r="M39" s="116"/>
      <c r="N39" s="80"/>
      <c r="O39" s="121"/>
      <c r="P39" s="127"/>
      <c r="Q39" s="123"/>
      <c r="R39" s="123"/>
      <c r="S39" s="123"/>
      <c r="T39" s="124"/>
    </row>
    <row r="40" spans="1:20" ht="83.25" customHeight="1" x14ac:dyDescent="0.3">
      <c r="A40" s="96">
        <v>27</v>
      </c>
      <c r="B40" s="120" t="str">
        <f>IF(B39="","自動入力",B39)</f>
        <v>自動入力</v>
      </c>
      <c r="C40" s="38"/>
      <c r="D40" s="39"/>
      <c r="E40" s="39"/>
      <c r="F40" s="39"/>
      <c r="G40" s="39"/>
      <c r="H40" s="39"/>
      <c r="I40" s="41"/>
      <c r="J40" s="38"/>
      <c r="K40" s="38"/>
      <c r="L40" s="38"/>
      <c r="M40" s="115"/>
      <c r="N40" s="40"/>
      <c r="O40" s="159"/>
      <c r="P40" s="122"/>
      <c r="Q40" s="155"/>
      <c r="R40" s="155"/>
      <c r="S40" s="155"/>
      <c r="T40" s="160"/>
    </row>
    <row r="41" spans="1:20" ht="83.25" customHeight="1" x14ac:dyDescent="0.3">
      <c r="A41" s="96">
        <v>28</v>
      </c>
      <c r="B41" s="120" t="str">
        <f>IF(B39="","自動入力",B39)</f>
        <v>自動入力</v>
      </c>
      <c r="C41" s="38"/>
      <c r="D41" s="39"/>
      <c r="E41" s="39"/>
      <c r="F41" s="39"/>
      <c r="G41" s="39"/>
      <c r="H41" s="39"/>
      <c r="I41" s="41"/>
      <c r="J41" s="38"/>
      <c r="K41" s="38"/>
      <c r="L41" s="38"/>
      <c r="M41" s="115"/>
      <c r="N41" s="40"/>
      <c r="O41" s="159"/>
      <c r="P41" s="122"/>
      <c r="Q41" s="155"/>
      <c r="R41" s="155"/>
      <c r="S41" s="155"/>
      <c r="T41" s="160"/>
    </row>
    <row r="42" spans="1:20" ht="83.25" customHeight="1" x14ac:dyDescent="0.3">
      <c r="A42" s="96">
        <v>29</v>
      </c>
      <c r="B42" s="120" t="str">
        <f>IF(B39="","自動入力",B39)</f>
        <v>自動入力</v>
      </c>
      <c r="C42" s="38"/>
      <c r="D42" s="39"/>
      <c r="E42" s="39"/>
      <c r="F42" s="39"/>
      <c r="G42" s="39"/>
      <c r="H42" s="39"/>
      <c r="I42" s="41"/>
      <c r="J42" s="38"/>
      <c r="K42" s="38"/>
      <c r="L42" s="38"/>
      <c r="M42" s="115"/>
      <c r="N42" s="40"/>
      <c r="O42" s="159"/>
      <c r="P42" s="122"/>
      <c r="Q42" s="155"/>
      <c r="R42" s="155"/>
      <c r="S42" s="155"/>
      <c r="T42" s="160"/>
    </row>
    <row r="43" spans="1:20" ht="83.25" customHeight="1" thickBot="1" x14ac:dyDescent="0.35">
      <c r="A43" s="182">
        <v>30</v>
      </c>
      <c r="B43" s="152" t="str">
        <f>IF(B39="","自動入力",B39)</f>
        <v>自動入力</v>
      </c>
      <c r="C43" s="43"/>
      <c r="D43" s="46"/>
      <c r="E43" s="46"/>
      <c r="F43" s="46"/>
      <c r="G43" s="46"/>
      <c r="H43" s="46"/>
      <c r="I43" s="47"/>
      <c r="J43" s="43"/>
      <c r="K43" s="43"/>
      <c r="L43" s="43"/>
      <c r="M43" s="198"/>
      <c r="N43" s="48"/>
      <c r="O43" s="161"/>
      <c r="P43" s="133"/>
      <c r="Q43" s="162"/>
      <c r="R43" s="162"/>
      <c r="S43" s="162"/>
      <c r="T43" s="163"/>
    </row>
    <row r="44" spans="1:20" ht="13.5" customHeight="1" x14ac:dyDescent="0.3">
      <c r="A44" s="49"/>
      <c r="O44" s="69"/>
      <c r="P44" s="69"/>
      <c r="Q44" s="69"/>
      <c r="R44" s="69"/>
      <c r="S44" s="69"/>
      <c r="T44" s="69"/>
    </row>
    <row r="45" spans="1:20" ht="13.5" customHeight="1" x14ac:dyDescent="0.3">
      <c r="A45" s="49"/>
      <c r="B45" s="178"/>
      <c r="C45" s="21"/>
      <c r="O45" s="69"/>
      <c r="P45" s="69"/>
      <c r="Q45" s="69"/>
      <c r="R45" s="69"/>
      <c r="S45" s="69"/>
      <c r="T45" s="69"/>
    </row>
    <row r="46" spans="1:20" ht="13.5" customHeight="1" x14ac:dyDescent="0.3">
      <c r="A46" s="49"/>
      <c r="B46" s="178"/>
      <c r="C46" s="21"/>
      <c r="O46" s="69"/>
      <c r="P46" s="69"/>
      <c r="Q46" s="69"/>
      <c r="R46" s="69"/>
      <c r="S46" s="69"/>
      <c r="T46" s="69"/>
    </row>
    <row r="47" spans="1:20" ht="12.75" customHeight="1" x14ac:dyDescent="0.3">
      <c r="A47" s="49"/>
      <c r="B47" s="178"/>
      <c r="C47" s="21"/>
      <c r="O47" s="69"/>
      <c r="P47" s="69"/>
      <c r="Q47" s="69"/>
      <c r="R47" s="69"/>
      <c r="S47" s="69"/>
      <c r="T47" s="69"/>
    </row>
    <row r="48" spans="1:20" ht="15" customHeight="1" x14ac:dyDescent="0.3">
      <c r="A48" s="49"/>
      <c r="B48" s="178"/>
      <c r="C48" s="21"/>
      <c r="O48" s="69"/>
      <c r="P48" s="69"/>
      <c r="Q48" s="69"/>
      <c r="R48" s="69"/>
      <c r="S48" s="69"/>
      <c r="T48" s="69"/>
    </row>
    <row r="49" spans="1:20" ht="13.5" customHeight="1" x14ac:dyDescent="0.3">
      <c r="A49" s="49"/>
      <c r="B49" s="178"/>
      <c r="C49" s="21"/>
      <c r="O49" s="69"/>
      <c r="P49" s="69"/>
      <c r="Q49" s="69"/>
      <c r="R49" s="69"/>
      <c r="S49" s="69"/>
      <c r="T49" s="69"/>
    </row>
    <row r="50" spans="1:20" ht="13.5" customHeight="1" x14ac:dyDescent="0.3">
      <c r="A50" s="49"/>
      <c r="B50" s="178"/>
      <c r="C50" s="21"/>
      <c r="O50" s="69"/>
      <c r="P50" s="69"/>
      <c r="Q50" s="69"/>
      <c r="R50" s="69"/>
      <c r="S50" s="69"/>
      <c r="T50" s="69"/>
    </row>
    <row r="51" spans="1:20" ht="18.75" customHeight="1" x14ac:dyDescent="0.3">
      <c r="A51" s="49"/>
      <c r="B51" s="178"/>
      <c r="C51" s="21"/>
      <c r="O51" s="69"/>
      <c r="P51" s="69"/>
      <c r="Q51" s="69"/>
      <c r="R51" s="69"/>
      <c r="S51" s="69"/>
      <c r="T51" s="69"/>
    </row>
    <row r="52" spans="1:20" ht="13.5" customHeight="1" x14ac:dyDescent="0.3">
      <c r="O52" s="69"/>
      <c r="P52" s="69"/>
      <c r="Q52" s="69"/>
      <c r="R52" s="69"/>
      <c r="S52" s="69"/>
      <c r="T52" s="69"/>
    </row>
    <row r="53" spans="1:20" ht="13.5" customHeight="1" x14ac:dyDescent="0.3">
      <c r="O53" s="69"/>
      <c r="P53" s="69"/>
      <c r="Q53" s="69"/>
      <c r="R53" s="69"/>
      <c r="S53" s="69"/>
      <c r="T53" s="69"/>
    </row>
    <row r="54" spans="1:20" ht="18.75" customHeight="1" x14ac:dyDescent="0.3">
      <c r="A54" s="49"/>
      <c r="B54" s="178"/>
      <c r="C54" s="21"/>
      <c r="O54" s="69"/>
      <c r="P54" s="69"/>
      <c r="Q54" s="69"/>
      <c r="R54" s="69"/>
      <c r="S54" s="69"/>
      <c r="T54" s="69"/>
    </row>
    <row r="55" spans="1:20" ht="18.75" customHeight="1" x14ac:dyDescent="0.3">
      <c r="A55" s="49"/>
      <c r="B55" s="178"/>
      <c r="C55" s="21"/>
      <c r="O55" s="69"/>
      <c r="P55" s="69"/>
      <c r="Q55" s="69"/>
      <c r="R55" s="69"/>
      <c r="S55" s="69"/>
      <c r="T55" s="69"/>
    </row>
    <row r="56" spans="1:20" ht="18.75" customHeight="1" x14ac:dyDescent="0.3">
      <c r="A56" s="49"/>
      <c r="B56" s="178"/>
      <c r="C56" s="21"/>
      <c r="O56" s="69"/>
      <c r="P56" s="69"/>
      <c r="Q56" s="69"/>
      <c r="R56" s="69"/>
      <c r="S56" s="69"/>
      <c r="T56" s="69"/>
    </row>
    <row r="57" spans="1:20" ht="18.75" customHeight="1" x14ac:dyDescent="0.3">
      <c r="A57" s="49"/>
      <c r="B57" s="178"/>
      <c r="C57" s="21"/>
      <c r="O57" s="69"/>
      <c r="P57" s="69"/>
      <c r="Q57" s="69"/>
      <c r="R57" s="69"/>
      <c r="S57" s="69"/>
      <c r="T57" s="69"/>
    </row>
    <row r="58" spans="1:20" ht="18.75" customHeight="1" x14ac:dyDescent="0.3">
      <c r="A58" s="49"/>
      <c r="B58" s="178"/>
      <c r="C58" s="21"/>
      <c r="O58" s="69"/>
      <c r="P58" s="69"/>
      <c r="Q58" s="69"/>
      <c r="R58" s="69"/>
      <c r="S58" s="69"/>
      <c r="T58" s="69"/>
    </row>
    <row r="59" spans="1:20" ht="18.75" customHeight="1" x14ac:dyDescent="0.3">
      <c r="A59" s="49"/>
      <c r="B59" s="178"/>
      <c r="C59" s="21"/>
      <c r="O59" s="69"/>
      <c r="P59" s="69"/>
      <c r="Q59" s="69"/>
      <c r="R59" s="69"/>
      <c r="S59" s="69"/>
      <c r="T59" s="69"/>
    </row>
    <row r="60" spans="1:20" ht="18.75" customHeight="1" x14ac:dyDescent="0.3">
      <c r="A60" s="49"/>
      <c r="B60" s="178"/>
      <c r="C60" s="21"/>
      <c r="O60" s="69"/>
      <c r="P60" s="69"/>
      <c r="Q60" s="69"/>
      <c r="R60" s="69"/>
      <c r="S60" s="69"/>
      <c r="T60" s="69"/>
    </row>
    <row r="61" spans="1:20" ht="18.75" customHeight="1" x14ac:dyDescent="0.3">
      <c r="A61" s="49"/>
      <c r="B61" s="178"/>
      <c r="C61" s="21"/>
      <c r="O61" s="69"/>
      <c r="P61" s="69"/>
      <c r="Q61" s="69"/>
      <c r="R61" s="69"/>
      <c r="S61" s="69"/>
      <c r="T61" s="69"/>
    </row>
    <row r="62" spans="1:20" ht="18.75" customHeight="1" x14ac:dyDescent="0.3">
      <c r="A62" s="49"/>
      <c r="B62" s="178"/>
      <c r="C62" s="21"/>
      <c r="O62" s="69"/>
      <c r="P62" s="69"/>
      <c r="Q62" s="69"/>
      <c r="R62" s="69"/>
      <c r="S62" s="69"/>
      <c r="T62" s="69"/>
    </row>
    <row r="63" spans="1:20" ht="18.75" customHeight="1" x14ac:dyDescent="0.3">
      <c r="A63" s="49"/>
      <c r="B63" s="178"/>
      <c r="C63" s="21"/>
      <c r="O63" s="69"/>
      <c r="P63" s="69"/>
      <c r="Q63" s="69"/>
      <c r="R63" s="69"/>
      <c r="S63" s="69"/>
      <c r="T63" s="69"/>
    </row>
    <row r="64" spans="1:20" ht="18.75" customHeight="1" x14ac:dyDescent="0.3">
      <c r="A64" s="49"/>
      <c r="B64" s="178"/>
      <c r="C64" s="21"/>
      <c r="O64" s="69"/>
      <c r="P64" s="69"/>
      <c r="Q64" s="69"/>
      <c r="R64" s="69"/>
      <c r="S64" s="69"/>
      <c r="T64" s="69"/>
    </row>
    <row r="65" spans="1:20" ht="18.75" customHeight="1" x14ac:dyDescent="0.3">
      <c r="A65" s="49"/>
      <c r="B65" s="178"/>
      <c r="C65" s="21"/>
      <c r="O65" s="69"/>
      <c r="P65" s="69"/>
      <c r="Q65" s="69"/>
      <c r="R65" s="69"/>
      <c r="S65" s="69"/>
      <c r="T65" s="69"/>
    </row>
    <row r="66" spans="1:20" ht="18.75" customHeight="1" x14ac:dyDescent="0.3">
      <c r="A66" s="49"/>
      <c r="B66" s="178"/>
      <c r="C66" s="21"/>
      <c r="O66" s="69"/>
      <c r="P66" s="69"/>
      <c r="Q66" s="69"/>
      <c r="R66" s="69"/>
      <c r="S66" s="69"/>
      <c r="T66" s="69"/>
    </row>
    <row r="67" spans="1:20" ht="18.75" customHeight="1" x14ac:dyDescent="0.3">
      <c r="A67" s="49"/>
      <c r="B67" s="178"/>
      <c r="C67" s="21"/>
      <c r="O67" s="69"/>
      <c r="P67" s="69"/>
      <c r="Q67" s="69"/>
      <c r="R67" s="69"/>
      <c r="S67" s="69"/>
      <c r="T67" s="69"/>
    </row>
    <row r="68" spans="1:20" ht="18.75" customHeight="1" x14ac:dyDescent="0.3">
      <c r="A68" s="49"/>
      <c r="B68" s="178"/>
      <c r="C68" s="21"/>
      <c r="O68" s="69"/>
      <c r="P68" s="69"/>
      <c r="Q68" s="69"/>
      <c r="R68" s="69"/>
      <c r="S68" s="69"/>
      <c r="T68" s="69"/>
    </row>
    <row r="69" spans="1:20" ht="18.75" customHeight="1" x14ac:dyDescent="0.3">
      <c r="A69" s="49"/>
      <c r="B69" s="178"/>
      <c r="C69" s="21"/>
      <c r="O69" s="69"/>
      <c r="P69" s="69"/>
      <c r="Q69" s="69"/>
      <c r="R69" s="69"/>
      <c r="S69" s="69"/>
      <c r="T69" s="69"/>
    </row>
    <row r="70" spans="1:20" ht="18.75" customHeight="1" x14ac:dyDescent="0.3">
      <c r="A70" s="49"/>
      <c r="B70" s="178"/>
      <c r="C70" s="21"/>
      <c r="O70" s="69"/>
      <c r="P70" s="69"/>
      <c r="Q70" s="69"/>
      <c r="R70" s="69"/>
      <c r="S70" s="69"/>
      <c r="T70" s="69"/>
    </row>
    <row r="71" spans="1:20" ht="18.75" customHeight="1" x14ac:dyDescent="0.3">
      <c r="A71" s="49"/>
      <c r="B71" s="178"/>
      <c r="C71" s="21"/>
      <c r="O71" s="69"/>
      <c r="P71" s="69"/>
      <c r="Q71" s="69"/>
      <c r="R71" s="69"/>
      <c r="S71" s="69"/>
      <c r="T71" s="69"/>
    </row>
    <row r="72" spans="1:20" ht="18.75" customHeight="1" x14ac:dyDescent="0.3">
      <c r="A72" s="49"/>
      <c r="B72" s="178"/>
      <c r="C72" s="21"/>
      <c r="O72" s="69"/>
      <c r="P72" s="69"/>
      <c r="Q72" s="69"/>
      <c r="R72" s="69"/>
      <c r="S72" s="69"/>
      <c r="T72" s="69"/>
    </row>
    <row r="73" spans="1:20" ht="18.75" customHeight="1" x14ac:dyDescent="0.3">
      <c r="A73" s="49"/>
      <c r="B73" s="178"/>
      <c r="C73" s="21"/>
      <c r="O73" s="69"/>
      <c r="P73" s="69"/>
      <c r="Q73" s="69"/>
      <c r="R73" s="69"/>
      <c r="S73" s="69"/>
      <c r="T73" s="69"/>
    </row>
    <row r="74" spans="1:20" ht="18.75" customHeight="1" x14ac:dyDescent="0.3">
      <c r="A74" s="49"/>
      <c r="B74" s="178"/>
      <c r="C74" s="21"/>
      <c r="O74" s="69"/>
      <c r="P74" s="69"/>
      <c r="Q74" s="69"/>
      <c r="R74" s="69"/>
      <c r="S74" s="69"/>
      <c r="T74" s="69"/>
    </row>
    <row r="75" spans="1:20" ht="18.75" customHeight="1" x14ac:dyDescent="0.3">
      <c r="A75" s="49"/>
      <c r="B75" s="178"/>
      <c r="C75" s="21"/>
      <c r="O75" s="69"/>
      <c r="P75" s="69"/>
      <c r="Q75" s="69"/>
      <c r="R75" s="69"/>
      <c r="S75" s="69"/>
      <c r="T75" s="69"/>
    </row>
    <row r="76" spans="1:20" ht="18.75" customHeight="1" x14ac:dyDescent="0.3">
      <c r="A76" s="49"/>
      <c r="B76" s="178"/>
      <c r="C76" s="21"/>
      <c r="O76" s="69"/>
      <c r="P76" s="69"/>
      <c r="Q76" s="69"/>
      <c r="R76" s="69"/>
      <c r="S76" s="69"/>
      <c r="T76" s="69"/>
    </row>
    <row r="77" spans="1:20" ht="18.75" customHeight="1" x14ac:dyDescent="0.3">
      <c r="A77" s="49"/>
      <c r="B77" s="178"/>
      <c r="C77" s="21"/>
      <c r="O77" s="69"/>
      <c r="P77" s="69"/>
      <c r="Q77" s="69"/>
      <c r="R77" s="69"/>
      <c r="S77" s="69"/>
      <c r="T77" s="69"/>
    </row>
    <row r="78" spans="1:20" ht="18.75" customHeight="1" x14ac:dyDescent="0.3">
      <c r="A78" s="49"/>
      <c r="B78" s="178"/>
      <c r="C78" s="21"/>
      <c r="O78" s="69"/>
      <c r="P78" s="69"/>
      <c r="Q78" s="69"/>
      <c r="R78" s="69"/>
      <c r="S78" s="69"/>
      <c r="T78" s="69"/>
    </row>
    <row r="79" spans="1:20" ht="18.75" customHeight="1" x14ac:dyDescent="0.3">
      <c r="A79" s="49"/>
      <c r="B79" s="178"/>
      <c r="C79" s="21"/>
      <c r="O79" s="69"/>
      <c r="P79" s="69"/>
      <c r="Q79" s="69"/>
      <c r="R79" s="69"/>
      <c r="S79" s="69"/>
      <c r="T79" s="69"/>
    </row>
    <row r="80" spans="1:20" ht="18.75" customHeight="1" x14ac:dyDescent="0.3">
      <c r="A80" s="49"/>
      <c r="B80" s="178"/>
      <c r="C80" s="21"/>
      <c r="O80" s="69"/>
      <c r="P80" s="69"/>
      <c r="Q80" s="69"/>
      <c r="R80" s="69"/>
      <c r="S80" s="69"/>
      <c r="T80" s="69"/>
    </row>
    <row r="81" spans="1:20" ht="18.75" customHeight="1" x14ac:dyDescent="0.3">
      <c r="A81" s="49"/>
      <c r="B81" s="178"/>
      <c r="C81" s="21"/>
      <c r="O81" s="69"/>
      <c r="P81" s="69"/>
      <c r="Q81" s="69"/>
      <c r="R81" s="69"/>
      <c r="S81" s="69"/>
      <c r="T81" s="69"/>
    </row>
    <row r="82" spans="1:20" ht="18.75" customHeight="1" x14ac:dyDescent="0.3">
      <c r="A82" s="49"/>
      <c r="B82" s="178"/>
      <c r="C82" s="21"/>
      <c r="O82" s="69"/>
      <c r="P82" s="69"/>
      <c r="Q82" s="69"/>
      <c r="R82" s="69"/>
      <c r="S82" s="69"/>
      <c r="T82" s="69"/>
    </row>
    <row r="83" spans="1:20" ht="18.75" customHeight="1" x14ac:dyDescent="0.3">
      <c r="A83" s="49"/>
      <c r="B83" s="178"/>
      <c r="C83" s="21"/>
      <c r="O83" s="69"/>
      <c r="P83" s="69"/>
      <c r="Q83" s="69"/>
      <c r="R83" s="69"/>
      <c r="S83" s="69"/>
      <c r="T83" s="69"/>
    </row>
    <row r="84" spans="1:20" ht="18.75" customHeight="1" x14ac:dyDescent="0.3">
      <c r="A84" s="49"/>
      <c r="B84" s="178"/>
      <c r="C84" s="21"/>
      <c r="O84" s="69"/>
      <c r="P84" s="69"/>
      <c r="Q84" s="69"/>
      <c r="R84" s="69"/>
      <c r="S84" s="69"/>
      <c r="T84" s="69"/>
    </row>
    <row r="85" spans="1:20" ht="18.75" customHeight="1" x14ac:dyDescent="0.3">
      <c r="A85" s="49"/>
      <c r="B85" s="178"/>
      <c r="C85" s="21"/>
      <c r="O85" s="69"/>
      <c r="P85" s="69"/>
      <c r="Q85" s="69"/>
      <c r="R85" s="69"/>
      <c r="S85" s="69"/>
      <c r="T85" s="69"/>
    </row>
    <row r="86" spans="1:20" ht="18.75" customHeight="1" x14ac:dyDescent="0.3">
      <c r="A86" s="49"/>
      <c r="B86" s="178"/>
      <c r="C86" s="21"/>
      <c r="O86" s="69"/>
      <c r="P86" s="69"/>
      <c r="Q86" s="69"/>
      <c r="R86" s="69"/>
      <c r="S86" s="69"/>
      <c r="T86" s="69"/>
    </row>
    <row r="87" spans="1:20" ht="18.75" customHeight="1" x14ac:dyDescent="0.3">
      <c r="A87" s="49"/>
      <c r="B87" s="178"/>
      <c r="C87" s="21"/>
      <c r="O87" s="69"/>
      <c r="P87" s="69"/>
      <c r="Q87" s="69"/>
      <c r="R87" s="69"/>
      <c r="S87" s="69"/>
      <c r="T87" s="69"/>
    </row>
    <row r="88" spans="1:20" ht="18.75" customHeight="1" x14ac:dyDescent="0.3">
      <c r="A88" s="49"/>
      <c r="B88" s="178"/>
      <c r="C88" s="21"/>
      <c r="O88" s="69"/>
      <c r="P88" s="69"/>
      <c r="Q88" s="69"/>
      <c r="R88" s="69"/>
      <c r="S88" s="69"/>
      <c r="T88" s="69"/>
    </row>
    <row r="89" spans="1:20" ht="18.75" customHeight="1" x14ac:dyDescent="0.3">
      <c r="A89" s="49"/>
      <c r="B89" s="178"/>
      <c r="C89" s="21"/>
      <c r="O89" s="69"/>
      <c r="P89" s="69"/>
      <c r="Q89" s="69"/>
      <c r="R89" s="69"/>
      <c r="S89" s="69"/>
      <c r="T89" s="69"/>
    </row>
    <row r="90" spans="1:20" ht="18.75" customHeight="1" x14ac:dyDescent="0.3">
      <c r="A90" s="49"/>
      <c r="B90" s="178"/>
      <c r="C90" s="21"/>
      <c r="O90" s="69"/>
      <c r="P90" s="69"/>
      <c r="Q90" s="69"/>
      <c r="R90" s="69"/>
      <c r="S90" s="69"/>
      <c r="T90" s="69"/>
    </row>
    <row r="91" spans="1:20" ht="18.75" customHeight="1" x14ac:dyDescent="0.3">
      <c r="A91" s="49"/>
      <c r="B91" s="178"/>
      <c r="C91" s="21"/>
      <c r="O91" s="69"/>
      <c r="P91" s="69"/>
      <c r="Q91" s="69"/>
      <c r="R91" s="69"/>
      <c r="S91" s="69"/>
      <c r="T91" s="69"/>
    </row>
    <row r="92" spans="1:20" ht="18.75" customHeight="1" x14ac:dyDescent="0.3">
      <c r="A92" s="49"/>
      <c r="B92" s="178"/>
      <c r="C92" s="21"/>
      <c r="O92" s="69"/>
      <c r="P92" s="69"/>
      <c r="Q92" s="69"/>
      <c r="R92" s="69"/>
      <c r="S92" s="69"/>
      <c r="T92" s="69"/>
    </row>
    <row r="93" spans="1:20" ht="18.75" customHeight="1" x14ac:dyDescent="0.3">
      <c r="A93" s="49"/>
      <c r="B93" s="178"/>
      <c r="C93" s="21"/>
      <c r="O93" s="69"/>
      <c r="P93" s="69"/>
      <c r="Q93" s="69"/>
      <c r="R93" s="69"/>
      <c r="S93" s="69"/>
      <c r="T93" s="69"/>
    </row>
    <row r="94" spans="1:20" ht="18.75" customHeight="1" x14ac:dyDescent="0.3">
      <c r="A94" s="49"/>
      <c r="B94" s="178"/>
      <c r="C94" s="21"/>
      <c r="O94" s="69"/>
      <c r="P94" s="69"/>
      <c r="Q94" s="69"/>
      <c r="R94" s="69"/>
      <c r="S94" s="69"/>
      <c r="T94" s="69"/>
    </row>
    <row r="95" spans="1:20" ht="18.75" customHeight="1" x14ac:dyDescent="0.3">
      <c r="A95" s="49"/>
      <c r="B95" s="178"/>
      <c r="C95" s="21"/>
      <c r="O95" s="69"/>
      <c r="P95" s="69"/>
      <c r="Q95" s="69"/>
      <c r="R95" s="69"/>
      <c r="S95" s="69"/>
      <c r="T95" s="69"/>
    </row>
    <row r="96" spans="1:20" ht="18.75" customHeight="1" x14ac:dyDescent="0.3">
      <c r="A96" s="49"/>
      <c r="B96" s="178"/>
      <c r="C96" s="21"/>
      <c r="O96" s="69"/>
      <c r="P96" s="69"/>
      <c r="Q96" s="69"/>
      <c r="R96" s="69"/>
      <c r="S96" s="69"/>
      <c r="T96" s="69"/>
    </row>
    <row r="97" spans="1:20" ht="18.75" customHeight="1" x14ac:dyDescent="0.3">
      <c r="A97" s="49"/>
      <c r="B97" s="178"/>
      <c r="C97" s="21"/>
      <c r="O97" s="69"/>
      <c r="P97" s="69"/>
      <c r="Q97" s="69"/>
      <c r="R97" s="69"/>
      <c r="S97" s="69"/>
      <c r="T97" s="69"/>
    </row>
    <row r="98" spans="1:20" ht="18.75" customHeight="1" x14ac:dyDescent="0.3">
      <c r="A98" s="49"/>
      <c r="B98" s="178"/>
      <c r="C98" s="21"/>
      <c r="O98" s="69"/>
      <c r="P98" s="69"/>
      <c r="Q98" s="69"/>
      <c r="R98" s="69"/>
      <c r="S98" s="69"/>
      <c r="T98" s="69"/>
    </row>
    <row r="99" spans="1:20" ht="18.75" customHeight="1" x14ac:dyDescent="0.3">
      <c r="A99" s="49"/>
      <c r="B99" s="178"/>
      <c r="C99" s="21"/>
      <c r="O99" s="69"/>
      <c r="P99" s="69"/>
      <c r="Q99" s="69"/>
      <c r="R99" s="69"/>
      <c r="S99" s="69"/>
      <c r="T99" s="69"/>
    </row>
    <row r="100" spans="1:20" ht="18.75" customHeight="1" x14ac:dyDescent="0.3">
      <c r="A100" s="49"/>
      <c r="B100" s="178"/>
      <c r="C100" s="21"/>
      <c r="O100" s="69"/>
      <c r="P100" s="69"/>
      <c r="Q100" s="69"/>
      <c r="R100" s="69"/>
      <c r="S100" s="69"/>
      <c r="T100" s="69"/>
    </row>
    <row r="101" spans="1:20" ht="18.75" customHeight="1" x14ac:dyDescent="0.3">
      <c r="A101" s="49"/>
      <c r="B101" s="178"/>
      <c r="C101" s="21"/>
      <c r="O101" s="69"/>
      <c r="P101" s="69"/>
      <c r="Q101" s="69"/>
      <c r="R101" s="69"/>
      <c r="S101" s="69"/>
      <c r="T101" s="69"/>
    </row>
    <row r="102" spans="1:20" ht="18.75" customHeight="1" x14ac:dyDescent="0.3">
      <c r="A102" s="49"/>
      <c r="B102" s="178"/>
      <c r="C102" s="21"/>
      <c r="O102" s="69"/>
      <c r="P102" s="69"/>
      <c r="Q102" s="69"/>
      <c r="R102" s="69"/>
      <c r="S102" s="69"/>
      <c r="T102" s="69"/>
    </row>
    <row r="103" spans="1:20" ht="18.75" customHeight="1" x14ac:dyDescent="0.3">
      <c r="A103" s="49"/>
      <c r="B103" s="178"/>
      <c r="C103" s="21"/>
      <c r="O103" s="69"/>
      <c r="P103" s="69"/>
      <c r="Q103" s="69"/>
      <c r="R103" s="69"/>
      <c r="S103" s="69"/>
      <c r="T103" s="69"/>
    </row>
    <row r="104" spans="1:20" ht="18.75" customHeight="1" x14ac:dyDescent="0.3">
      <c r="A104" s="49"/>
      <c r="B104" s="178"/>
      <c r="C104" s="21"/>
      <c r="O104" s="69"/>
      <c r="P104" s="69"/>
      <c r="Q104" s="69"/>
      <c r="R104" s="69"/>
      <c r="S104" s="69"/>
      <c r="T104" s="69"/>
    </row>
    <row r="105" spans="1:20" ht="18.75" customHeight="1" x14ac:dyDescent="0.3">
      <c r="A105" s="49"/>
      <c r="B105" s="178"/>
      <c r="C105" s="21"/>
      <c r="O105" s="69"/>
      <c r="P105" s="69"/>
      <c r="Q105" s="69"/>
      <c r="R105" s="69"/>
      <c r="S105" s="69"/>
      <c r="T105" s="69"/>
    </row>
    <row r="106" spans="1:20" ht="18.75" customHeight="1" x14ac:dyDescent="0.3">
      <c r="A106" s="49"/>
      <c r="B106" s="178"/>
      <c r="C106" s="21"/>
      <c r="O106" s="69"/>
      <c r="P106" s="69"/>
      <c r="Q106" s="69"/>
      <c r="R106" s="69"/>
      <c r="S106" s="69"/>
      <c r="T106" s="69"/>
    </row>
    <row r="107" spans="1:20" ht="18.75" customHeight="1" x14ac:dyDescent="0.3">
      <c r="A107" s="49"/>
      <c r="B107" s="178"/>
      <c r="C107" s="21"/>
      <c r="O107" s="69"/>
      <c r="P107" s="69"/>
      <c r="Q107" s="69"/>
      <c r="R107" s="69"/>
      <c r="S107" s="69"/>
      <c r="T107" s="69"/>
    </row>
    <row r="108" spans="1:20" ht="18.75" customHeight="1" x14ac:dyDescent="0.3">
      <c r="A108" s="49"/>
      <c r="B108" s="178"/>
      <c r="C108" s="21"/>
      <c r="O108" s="69"/>
      <c r="P108" s="69"/>
      <c r="Q108" s="69"/>
      <c r="R108" s="69"/>
      <c r="S108" s="69"/>
      <c r="T108" s="69"/>
    </row>
    <row r="109" spans="1:20" ht="18.75" customHeight="1" x14ac:dyDescent="0.3">
      <c r="A109" s="49"/>
      <c r="B109" s="178"/>
      <c r="C109" s="21"/>
      <c r="O109" s="69"/>
      <c r="P109" s="69"/>
      <c r="Q109" s="69"/>
      <c r="R109" s="69"/>
      <c r="S109" s="69"/>
      <c r="T109" s="69"/>
    </row>
    <row r="110" spans="1:20" ht="18.75" customHeight="1" x14ac:dyDescent="0.3">
      <c r="A110" s="49"/>
      <c r="B110" s="178"/>
      <c r="C110" s="21"/>
      <c r="O110" s="69"/>
      <c r="P110" s="69"/>
      <c r="Q110" s="69"/>
      <c r="R110" s="69"/>
      <c r="S110" s="69"/>
      <c r="T110" s="69"/>
    </row>
    <row r="111" spans="1:20" ht="18.75" customHeight="1" x14ac:dyDescent="0.3">
      <c r="A111" s="49"/>
      <c r="B111" s="178"/>
      <c r="C111" s="21"/>
      <c r="O111" s="69"/>
      <c r="P111" s="69"/>
      <c r="Q111" s="69"/>
      <c r="R111" s="69"/>
      <c r="S111" s="69"/>
      <c r="T111" s="69"/>
    </row>
    <row r="112" spans="1:20" ht="18.75" customHeight="1" x14ac:dyDescent="0.3">
      <c r="A112" s="49"/>
      <c r="B112" s="178"/>
      <c r="C112" s="21"/>
      <c r="O112" s="69"/>
      <c r="P112" s="69"/>
      <c r="Q112" s="69"/>
      <c r="R112" s="69"/>
      <c r="S112" s="69"/>
      <c r="T112" s="69"/>
    </row>
    <row r="113" spans="1:20" ht="18.75" customHeight="1" x14ac:dyDescent="0.3">
      <c r="A113" s="49"/>
      <c r="B113" s="178"/>
      <c r="C113" s="21"/>
      <c r="O113" s="69"/>
      <c r="P113" s="69"/>
      <c r="Q113" s="69"/>
      <c r="R113" s="69"/>
      <c r="S113" s="69"/>
      <c r="T113" s="69"/>
    </row>
    <row r="114" spans="1:20" ht="18.75" customHeight="1" x14ac:dyDescent="0.3">
      <c r="A114" s="49"/>
      <c r="B114" s="178"/>
      <c r="C114" s="21"/>
      <c r="O114" s="69"/>
      <c r="P114" s="69"/>
      <c r="Q114" s="69"/>
      <c r="R114" s="69"/>
      <c r="S114" s="69"/>
      <c r="T114" s="69"/>
    </row>
    <row r="115" spans="1:20" ht="18.75" customHeight="1" x14ac:dyDescent="0.3">
      <c r="A115" s="49"/>
      <c r="B115" s="178"/>
      <c r="C115" s="21"/>
      <c r="O115" s="69"/>
      <c r="P115" s="69"/>
      <c r="Q115" s="69"/>
      <c r="R115" s="69"/>
      <c r="S115" s="69"/>
      <c r="T115" s="69"/>
    </row>
    <row r="116" spans="1:20" ht="18.75" customHeight="1" x14ac:dyDescent="0.3">
      <c r="A116" s="49"/>
      <c r="B116" s="178"/>
      <c r="C116" s="21"/>
      <c r="O116" s="69"/>
      <c r="P116" s="69"/>
      <c r="Q116" s="69"/>
      <c r="R116" s="69"/>
      <c r="S116" s="69"/>
      <c r="T116" s="69"/>
    </row>
    <row r="117" spans="1:20" ht="18.75" customHeight="1" x14ac:dyDescent="0.3">
      <c r="A117" s="49"/>
      <c r="B117" s="178"/>
      <c r="C117" s="21"/>
      <c r="O117" s="69"/>
      <c r="P117" s="69"/>
      <c r="Q117" s="69"/>
      <c r="R117" s="69"/>
      <c r="S117" s="69"/>
      <c r="T117" s="69"/>
    </row>
    <row r="118" spans="1:20" ht="18.75" customHeight="1" x14ac:dyDescent="0.3">
      <c r="A118" s="49"/>
      <c r="B118" s="178"/>
      <c r="C118" s="21"/>
      <c r="O118" s="69"/>
      <c r="P118" s="69"/>
      <c r="Q118" s="69"/>
      <c r="R118" s="69"/>
      <c r="S118" s="69"/>
      <c r="T118" s="69"/>
    </row>
    <row r="119" spans="1:20" ht="18.75" customHeight="1" x14ac:dyDescent="0.3">
      <c r="A119" s="49"/>
      <c r="B119" s="178"/>
      <c r="C119" s="21"/>
      <c r="O119" s="69"/>
      <c r="P119" s="69"/>
      <c r="Q119" s="69"/>
      <c r="R119" s="69"/>
      <c r="S119" s="69"/>
      <c r="T119" s="69"/>
    </row>
    <row r="120" spans="1:20" ht="18.75" customHeight="1" x14ac:dyDescent="0.3">
      <c r="A120" s="49"/>
      <c r="B120" s="178"/>
      <c r="C120" s="21"/>
      <c r="O120" s="69"/>
      <c r="P120" s="69"/>
      <c r="Q120" s="69"/>
      <c r="R120" s="69"/>
      <c r="S120" s="69"/>
      <c r="T120" s="69"/>
    </row>
    <row r="121" spans="1:20" ht="18.75" customHeight="1" x14ac:dyDescent="0.3">
      <c r="A121" s="49"/>
      <c r="B121" s="178"/>
      <c r="C121" s="21"/>
      <c r="O121" s="69"/>
      <c r="P121" s="69"/>
      <c r="Q121" s="69"/>
      <c r="R121" s="69"/>
      <c r="S121" s="69"/>
      <c r="T121" s="69"/>
    </row>
    <row r="122" spans="1:20" ht="18.75" customHeight="1" x14ac:dyDescent="0.3">
      <c r="A122" s="49"/>
      <c r="B122" s="178"/>
      <c r="C122" s="21"/>
      <c r="O122" s="69"/>
      <c r="P122" s="69"/>
      <c r="Q122" s="69"/>
      <c r="R122" s="69"/>
      <c r="S122" s="69"/>
      <c r="T122" s="69"/>
    </row>
    <row r="123" spans="1:20" ht="18.75" customHeight="1" x14ac:dyDescent="0.3">
      <c r="A123" s="49"/>
      <c r="B123" s="178"/>
      <c r="C123" s="21"/>
      <c r="O123" s="69"/>
      <c r="P123" s="69"/>
      <c r="Q123" s="69"/>
      <c r="R123" s="69"/>
      <c r="S123" s="69"/>
      <c r="T123" s="69"/>
    </row>
    <row r="124" spans="1:20" ht="18.75" customHeight="1" x14ac:dyDescent="0.3">
      <c r="A124" s="49"/>
      <c r="B124" s="178"/>
      <c r="C124" s="21"/>
      <c r="O124" s="69"/>
      <c r="P124" s="69"/>
      <c r="Q124" s="69"/>
      <c r="R124" s="69"/>
      <c r="S124" s="69"/>
      <c r="T124" s="69"/>
    </row>
    <row r="125" spans="1:20" ht="18.75" customHeight="1" x14ac:dyDescent="0.3">
      <c r="A125" s="49"/>
      <c r="B125" s="178"/>
      <c r="C125" s="21"/>
      <c r="O125" s="69"/>
      <c r="P125" s="69"/>
      <c r="Q125" s="69"/>
      <c r="R125" s="69"/>
      <c r="S125" s="69"/>
      <c r="T125" s="69"/>
    </row>
    <row r="126" spans="1:20" ht="18.75" customHeight="1" x14ac:dyDescent="0.3">
      <c r="A126" s="49"/>
      <c r="B126" s="178"/>
      <c r="C126" s="21"/>
      <c r="O126" s="69"/>
      <c r="P126" s="69"/>
      <c r="Q126" s="69"/>
      <c r="R126" s="69"/>
      <c r="S126" s="69"/>
      <c r="T126" s="69"/>
    </row>
    <row r="127" spans="1:20" ht="18.75" customHeight="1" x14ac:dyDescent="0.3">
      <c r="A127" s="49"/>
      <c r="B127" s="178"/>
      <c r="C127" s="21"/>
      <c r="O127" s="69"/>
      <c r="P127" s="69"/>
      <c r="Q127" s="69"/>
      <c r="R127" s="69"/>
      <c r="S127" s="69"/>
      <c r="T127" s="69"/>
    </row>
    <row r="128" spans="1:20" ht="18.75" customHeight="1" x14ac:dyDescent="0.3">
      <c r="A128" s="49"/>
      <c r="B128" s="178"/>
      <c r="C128" s="21"/>
      <c r="O128" s="69"/>
      <c r="P128" s="69"/>
      <c r="Q128" s="69"/>
      <c r="R128" s="69"/>
      <c r="S128" s="69"/>
      <c r="T128" s="69"/>
    </row>
    <row r="129" spans="1:20" ht="18.75" customHeight="1" x14ac:dyDescent="0.3">
      <c r="A129" s="49"/>
      <c r="B129" s="178"/>
      <c r="C129" s="21"/>
      <c r="O129" s="69"/>
      <c r="P129" s="69"/>
      <c r="Q129" s="69"/>
      <c r="R129" s="69"/>
      <c r="S129" s="69"/>
      <c r="T129" s="69"/>
    </row>
    <row r="130" spans="1:20" ht="18.75" customHeight="1" x14ac:dyDescent="0.3">
      <c r="A130" s="49"/>
      <c r="B130" s="178"/>
      <c r="C130" s="21"/>
      <c r="O130" s="69"/>
      <c r="P130" s="69"/>
      <c r="Q130" s="69"/>
      <c r="R130" s="69"/>
      <c r="S130" s="69"/>
      <c r="T130" s="69"/>
    </row>
    <row r="131" spans="1:20" ht="18.75" customHeight="1" x14ac:dyDescent="0.3">
      <c r="A131" s="49"/>
      <c r="B131" s="178"/>
      <c r="C131" s="21"/>
      <c r="O131" s="69"/>
      <c r="P131" s="69"/>
      <c r="Q131" s="69"/>
      <c r="R131" s="69"/>
      <c r="S131" s="69"/>
      <c r="T131" s="69"/>
    </row>
    <row r="132" spans="1:20" ht="18.75" customHeight="1" x14ac:dyDescent="0.3">
      <c r="A132" s="49"/>
      <c r="B132" s="178"/>
      <c r="C132" s="21"/>
      <c r="O132" s="69"/>
      <c r="P132" s="69"/>
      <c r="Q132" s="69"/>
      <c r="R132" s="69"/>
      <c r="S132" s="69"/>
      <c r="T132" s="69"/>
    </row>
    <row r="133" spans="1:20" ht="18.75" customHeight="1" x14ac:dyDescent="0.3">
      <c r="A133" s="49"/>
      <c r="B133" s="178"/>
      <c r="C133" s="21"/>
      <c r="O133" s="69"/>
      <c r="P133" s="69"/>
      <c r="Q133" s="69"/>
      <c r="R133" s="69"/>
      <c r="S133" s="69"/>
      <c r="T133" s="69"/>
    </row>
    <row r="134" spans="1:20" ht="18.75" customHeight="1" x14ac:dyDescent="0.3">
      <c r="A134" s="49"/>
      <c r="B134" s="178"/>
      <c r="C134" s="21"/>
      <c r="O134" s="69"/>
      <c r="P134" s="69"/>
      <c r="Q134" s="69"/>
      <c r="R134" s="69"/>
      <c r="S134" s="69"/>
      <c r="T134" s="69"/>
    </row>
    <row r="135" spans="1:20" ht="18.75" customHeight="1" x14ac:dyDescent="0.3">
      <c r="A135" s="49"/>
      <c r="B135" s="178"/>
      <c r="C135" s="21"/>
      <c r="O135" s="69"/>
      <c r="P135" s="69"/>
      <c r="Q135" s="69"/>
      <c r="R135" s="69"/>
      <c r="S135" s="69"/>
      <c r="T135" s="69"/>
    </row>
    <row r="136" spans="1:20" ht="18.75" customHeight="1" x14ac:dyDescent="0.3">
      <c r="A136" s="49"/>
      <c r="B136" s="178"/>
      <c r="C136" s="21"/>
      <c r="O136" s="69"/>
      <c r="P136" s="69"/>
      <c r="Q136" s="69"/>
      <c r="R136" s="69"/>
      <c r="S136" s="69"/>
      <c r="T136" s="69"/>
    </row>
    <row r="137" spans="1:20" ht="18.75" customHeight="1" x14ac:dyDescent="0.3">
      <c r="A137" s="49"/>
      <c r="B137" s="178"/>
      <c r="C137" s="21"/>
      <c r="O137" s="69"/>
      <c r="P137" s="69"/>
      <c r="Q137" s="69"/>
      <c r="R137" s="69"/>
      <c r="S137" s="69"/>
      <c r="T137" s="69"/>
    </row>
    <row r="138" spans="1:20" ht="18.75" customHeight="1" x14ac:dyDescent="0.3">
      <c r="A138" s="49"/>
      <c r="B138" s="178"/>
      <c r="C138" s="21"/>
    </row>
    <row r="139" spans="1:20" ht="18.75" customHeight="1" x14ac:dyDescent="0.3">
      <c r="A139" s="49"/>
      <c r="B139" s="178"/>
      <c r="C139" s="21"/>
    </row>
    <row r="140" spans="1:20" ht="18.75" customHeight="1" x14ac:dyDescent="0.3">
      <c r="A140" s="49"/>
      <c r="B140" s="178"/>
      <c r="C140" s="21"/>
    </row>
    <row r="141" spans="1:20" ht="18.75" customHeight="1" x14ac:dyDescent="0.3">
      <c r="A141" s="49"/>
      <c r="B141" s="178"/>
      <c r="C141" s="21"/>
    </row>
    <row r="142" spans="1:20" ht="18.75" customHeight="1" x14ac:dyDescent="0.3">
      <c r="A142" s="49"/>
      <c r="B142" s="178"/>
      <c r="C142" s="21"/>
    </row>
    <row r="143" spans="1:20" ht="18.75" customHeight="1" x14ac:dyDescent="0.3">
      <c r="A143" s="49"/>
      <c r="B143" s="178"/>
      <c r="C143" s="21"/>
    </row>
    <row r="144" spans="1:20" ht="18.75" customHeight="1" x14ac:dyDescent="0.3">
      <c r="A144" s="49"/>
      <c r="B144" s="178"/>
      <c r="C144" s="21"/>
    </row>
    <row r="145" spans="1:3" ht="18.75" customHeight="1" x14ac:dyDescent="0.3">
      <c r="A145" s="49"/>
      <c r="B145" s="178"/>
      <c r="C145" s="21"/>
    </row>
    <row r="146" spans="1:3" ht="18.75" customHeight="1" x14ac:dyDescent="0.3">
      <c r="A146" s="49"/>
      <c r="B146" s="178"/>
      <c r="C146" s="21"/>
    </row>
    <row r="147" spans="1:3" ht="18.75" customHeight="1" x14ac:dyDescent="0.3">
      <c r="A147" s="49"/>
      <c r="B147" s="178"/>
      <c r="C147" s="21"/>
    </row>
    <row r="148" spans="1:3" ht="18.75" customHeight="1" x14ac:dyDescent="0.3">
      <c r="A148" s="49"/>
      <c r="B148" s="178"/>
      <c r="C148" s="21"/>
    </row>
    <row r="149" spans="1:3" ht="18.75" customHeight="1" x14ac:dyDescent="0.3">
      <c r="A149" s="49"/>
      <c r="B149" s="178"/>
      <c r="C149" s="21"/>
    </row>
    <row r="150" spans="1:3" ht="18.75" customHeight="1" x14ac:dyDescent="0.3">
      <c r="A150" s="49"/>
      <c r="B150" s="178"/>
      <c r="C150" s="21"/>
    </row>
    <row r="151" spans="1:3" ht="18.75" customHeight="1" x14ac:dyDescent="0.3">
      <c r="A151" s="49"/>
      <c r="B151" s="178"/>
      <c r="C151" s="21"/>
    </row>
    <row r="152" spans="1:3" ht="18.75" customHeight="1" x14ac:dyDescent="0.3">
      <c r="A152" s="49"/>
      <c r="B152" s="178"/>
      <c r="C152" s="21"/>
    </row>
    <row r="153" spans="1:3" ht="18.75" customHeight="1" x14ac:dyDescent="0.3">
      <c r="A153" s="49"/>
      <c r="B153" s="178"/>
      <c r="C153" s="21"/>
    </row>
    <row r="154" spans="1:3" ht="18.75" customHeight="1" x14ac:dyDescent="0.3">
      <c r="A154" s="49"/>
      <c r="B154" s="178"/>
      <c r="C154" s="21"/>
    </row>
    <row r="155" spans="1:3" ht="18.75" customHeight="1" x14ac:dyDescent="0.3">
      <c r="A155" s="49"/>
      <c r="B155" s="178"/>
      <c r="C155" s="21"/>
    </row>
    <row r="156" spans="1:3" ht="18.75" customHeight="1" x14ac:dyDescent="0.3">
      <c r="A156" s="49"/>
      <c r="B156" s="178"/>
      <c r="C156" s="21"/>
    </row>
    <row r="157" spans="1:3" ht="18.75" customHeight="1" x14ac:dyDescent="0.3">
      <c r="A157" s="49"/>
      <c r="B157" s="178"/>
      <c r="C157" s="21"/>
    </row>
    <row r="158" spans="1:3" ht="18.75" customHeight="1" x14ac:dyDescent="0.3">
      <c r="A158" s="49"/>
      <c r="B158" s="178"/>
      <c r="C158" s="21"/>
    </row>
    <row r="159" spans="1:3" ht="18.75" customHeight="1" x14ac:dyDescent="0.3">
      <c r="A159" s="49"/>
      <c r="B159" s="178"/>
      <c r="C159" s="21"/>
    </row>
    <row r="160" spans="1:3" ht="18.75" customHeight="1" x14ac:dyDescent="0.3">
      <c r="A160" s="49"/>
      <c r="B160" s="178"/>
      <c r="C160" s="21"/>
    </row>
    <row r="161" spans="1:3" ht="18.75" customHeight="1" x14ac:dyDescent="0.3">
      <c r="A161" s="49"/>
      <c r="B161" s="178"/>
      <c r="C161" s="21"/>
    </row>
    <row r="162" spans="1:3" ht="18.75" customHeight="1" x14ac:dyDescent="0.3">
      <c r="A162" s="49"/>
      <c r="B162" s="178"/>
      <c r="C162" s="21"/>
    </row>
    <row r="163" spans="1:3" ht="18.75" customHeight="1" x14ac:dyDescent="0.3">
      <c r="A163" s="49"/>
      <c r="B163" s="178"/>
      <c r="C163" s="21"/>
    </row>
    <row r="164" spans="1:3" ht="18.75" customHeight="1" x14ac:dyDescent="0.3">
      <c r="A164" s="49"/>
      <c r="B164" s="178"/>
      <c r="C164" s="21"/>
    </row>
    <row r="165" spans="1:3" ht="18.75" customHeight="1" x14ac:dyDescent="0.3">
      <c r="A165" s="49"/>
      <c r="B165" s="178"/>
      <c r="C165" s="21"/>
    </row>
    <row r="166" spans="1:3" ht="18.75" customHeight="1" x14ac:dyDescent="0.3">
      <c r="A166" s="49"/>
      <c r="B166" s="178"/>
      <c r="C166" s="21"/>
    </row>
    <row r="167" spans="1:3" ht="18.75" customHeight="1" x14ac:dyDescent="0.3">
      <c r="A167" s="49"/>
      <c r="B167" s="178"/>
      <c r="C167" s="21"/>
    </row>
    <row r="168" spans="1:3" ht="18.75" customHeight="1" x14ac:dyDescent="0.3">
      <c r="A168" s="49"/>
      <c r="B168" s="178"/>
      <c r="C168" s="21"/>
    </row>
    <row r="169" spans="1:3" ht="18.75" customHeight="1" x14ac:dyDescent="0.3">
      <c r="A169" s="49"/>
      <c r="B169" s="178"/>
      <c r="C169" s="21"/>
    </row>
    <row r="170" spans="1:3" ht="18.75" customHeight="1" x14ac:dyDescent="0.3">
      <c r="A170" s="49"/>
      <c r="B170" s="178"/>
      <c r="C170" s="21"/>
    </row>
    <row r="171" spans="1:3" ht="18.75" customHeight="1" x14ac:dyDescent="0.3">
      <c r="A171" s="49"/>
      <c r="B171" s="178"/>
      <c r="C171" s="21"/>
    </row>
    <row r="172" spans="1:3" ht="18.75" customHeight="1" x14ac:dyDescent="0.3">
      <c r="A172" s="49"/>
      <c r="B172" s="178"/>
      <c r="C172" s="21"/>
    </row>
    <row r="173" spans="1:3" ht="18.75" customHeight="1" x14ac:dyDescent="0.3">
      <c r="A173" s="49"/>
      <c r="B173" s="178"/>
      <c r="C173" s="21"/>
    </row>
    <row r="174" spans="1:3" ht="18.75" customHeight="1" x14ac:dyDescent="0.3">
      <c r="A174" s="49"/>
      <c r="B174" s="178"/>
      <c r="C174" s="21"/>
    </row>
    <row r="175" spans="1:3" ht="18.75" customHeight="1" x14ac:dyDescent="0.3">
      <c r="A175" s="49"/>
      <c r="B175" s="178"/>
      <c r="C175" s="21"/>
    </row>
    <row r="176" spans="1:3" ht="18.75" customHeight="1" x14ac:dyDescent="0.3">
      <c r="A176" s="49"/>
      <c r="B176" s="178"/>
      <c r="C176" s="21"/>
    </row>
    <row r="177" spans="1:3" ht="18.75" customHeight="1" x14ac:dyDescent="0.3">
      <c r="A177" s="49"/>
      <c r="B177" s="178"/>
      <c r="C177" s="21"/>
    </row>
    <row r="178" spans="1:3" ht="18.75" customHeight="1" x14ac:dyDescent="0.3">
      <c r="A178" s="49"/>
      <c r="B178" s="178"/>
      <c r="C178" s="21"/>
    </row>
    <row r="179" spans="1:3" ht="18.75" customHeight="1" x14ac:dyDescent="0.3">
      <c r="A179" s="49"/>
      <c r="B179" s="178"/>
      <c r="C179" s="21"/>
    </row>
    <row r="180" spans="1:3" ht="18.75" customHeight="1" x14ac:dyDescent="0.3">
      <c r="A180" s="49"/>
      <c r="B180" s="178"/>
      <c r="C180" s="21"/>
    </row>
    <row r="181" spans="1:3" ht="18.75" customHeight="1" x14ac:dyDescent="0.3">
      <c r="A181" s="49"/>
      <c r="B181" s="178"/>
      <c r="C181" s="21"/>
    </row>
    <row r="182" spans="1:3" ht="18.75" customHeight="1" x14ac:dyDescent="0.3">
      <c r="A182" s="49"/>
      <c r="B182" s="178"/>
      <c r="C182" s="21"/>
    </row>
    <row r="183" spans="1:3" ht="18.75" customHeight="1" x14ac:dyDescent="0.3">
      <c r="A183" s="49"/>
      <c r="B183" s="178"/>
      <c r="C183" s="21"/>
    </row>
    <row r="184" spans="1:3" ht="18.75" customHeight="1" x14ac:dyDescent="0.3">
      <c r="A184" s="49"/>
      <c r="B184" s="178"/>
      <c r="C184" s="21"/>
    </row>
    <row r="185" spans="1:3" ht="18.75" customHeight="1" x14ac:dyDescent="0.3">
      <c r="A185" s="49"/>
      <c r="B185" s="178"/>
      <c r="C185" s="21"/>
    </row>
    <row r="186" spans="1:3" ht="18.75" customHeight="1" x14ac:dyDescent="0.3">
      <c r="A186" s="49"/>
      <c r="B186" s="178"/>
      <c r="C186" s="21"/>
    </row>
    <row r="187" spans="1:3" ht="18.75" customHeight="1" x14ac:dyDescent="0.3">
      <c r="A187" s="49"/>
      <c r="B187" s="178"/>
      <c r="C187" s="21"/>
    </row>
    <row r="188" spans="1:3" ht="18.75" customHeight="1" x14ac:dyDescent="0.3">
      <c r="A188" s="49"/>
      <c r="B188" s="178"/>
      <c r="C188" s="21"/>
    </row>
    <row r="189" spans="1:3" ht="18.75" customHeight="1" x14ac:dyDescent="0.3">
      <c r="A189" s="49"/>
      <c r="B189" s="178"/>
      <c r="C189" s="21"/>
    </row>
    <row r="190" spans="1:3" ht="18.75" customHeight="1" x14ac:dyDescent="0.3">
      <c r="A190" s="49"/>
      <c r="B190" s="178"/>
      <c r="C190" s="21"/>
    </row>
    <row r="191" spans="1:3" ht="18.75" customHeight="1" x14ac:dyDescent="0.3">
      <c r="A191" s="49"/>
      <c r="B191" s="178"/>
      <c r="C191" s="21"/>
    </row>
    <row r="192" spans="1:3" ht="18.75" customHeight="1" x14ac:dyDescent="0.3">
      <c r="A192" s="49"/>
      <c r="B192" s="178"/>
      <c r="C192" s="21"/>
    </row>
    <row r="193" spans="1:3" ht="18.75" customHeight="1" x14ac:dyDescent="0.3">
      <c r="A193" s="49"/>
      <c r="B193" s="178"/>
      <c r="C193" s="21"/>
    </row>
    <row r="194" spans="1:3" ht="18.75" customHeight="1" x14ac:dyDescent="0.3">
      <c r="A194" s="49"/>
      <c r="B194" s="178"/>
      <c r="C194" s="21"/>
    </row>
    <row r="195" spans="1:3" ht="18.75" customHeight="1" x14ac:dyDescent="0.3">
      <c r="A195" s="49"/>
      <c r="B195" s="178"/>
      <c r="C195" s="21"/>
    </row>
    <row r="196" spans="1:3" ht="18.75" customHeight="1" x14ac:dyDescent="0.3">
      <c r="A196" s="49"/>
      <c r="B196" s="178"/>
      <c r="C196" s="21"/>
    </row>
    <row r="197" spans="1:3" ht="18.75" customHeight="1" x14ac:dyDescent="0.3">
      <c r="A197" s="49"/>
      <c r="B197" s="178"/>
      <c r="C197" s="21"/>
    </row>
    <row r="198" spans="1:3" ht="18.75" customHeight="1" x14ac:dyDescent="0.3">
      <c r="A198" s="49"/>
      <c r="B198" s="178"/>
      <c r="C198" s="21"/>
    </row>
    <row r="199" spans="1:3" ht="18.75" customHeight="1" x14ac:dyDescent="0.3">
      <c r="A199" s="49"/>
      <c r="B199" s="178"/>
      <c r="C199" s="21"/>
    </row>
    <row r="200" spans="1:3" ht="18.75" customHeight="1" x14ac:dyDescent="0.3">
      <c r="A200" s="49"/>
      <c r="B200" s="178"/>
      <c r="C200" s="21"/>
    </row>
    <row r="201" spans="1:3" ht="18.75" customHeight="1" x14ac:dyDescent="0.3">
      <c r="A201" s="49"/>
      <c r="B201" s="178"/>
      <c r="C201" s="21"/>
    </row>
    <row r="202" spans="1:3" ht="18.75" customHeight="1" x14ac:dyDescent="0.3">
      <c r="A202" s="49"/>
      <c r="B202" s="178"/>
      <c r="C202" s="21"/>
    </row>
    <row r="203" spans="1:3" ht="18.75" customHeight="1" x14ac:dyDescent="0.3">
      <c r="A203" s="49"/>
      <c r="B203" s="178"/>
      <c r="C203" s="21"/>
    </row>
    <row r="204" spans="1:3" ht="18.75" customHeight="1" x14ac:dyDescent="0.3">
      <c r="A204" s="49"/>
      <c r="B204" s="178"/>
      <c r="C204" s="21"/>
    </row>
    <row r="205" spans="1:3" ht="18.75" customHeight="1" x14ac:dyDescent="0.3">
      <c r="A205" s="49"/>
      <c r="B205" s="178"/>
      <c r="C205" s="21"/>
    </row>
    <row r="206" spans="1:3" ht="18.75" customHeight="1" x14ac:dyDescent="0.3">
      <c r="A206" s="49"/>
      <c r="B206" s="178"/>
      <c r="C206" s="21"/>
    </row>
    <row r="207" spans="1:3" ht="18.75" customHeight="1" x14ac:dyDescent="0.3">
      <c r="A207" s="49"/>
      <c r="B207" s="178"/>
      <c r="C207" s="21"/>
    </row>
    <row r="208" spans="1:3" ht="18.75" customHeight="1" x14ac:dyDescent="0.3">
      <c r="A208" s="49"/>
      <c r="B208" s="178"/>
      <c r="C208" s="21"/>
    </row>
    <row r="209" spans="1:3" ht="18.75" customHeight="1" x14ac:dyDescent="0.3">
      <c r="A209" s="49"/>
      <c r="B209" s="178"/>
      <c r="C209" s="21"/>
    </row>
    <row r="210" spans="1:3" ht="18.75" customHeight="1" x14ac:dyDescent="0.3">
      <c r="A210" s="49"/>
      <c r="B210" s="178"/>
      <c r="C210" s="21"/>
    </row>
    <row r="211" spans="1:3" ht="18.75" customHeight="1" x14ac:dyDescent="0.3">
      <c r="A211" s="49"/>
      <c r="B211" s="178"/>
      <c r="C211" s="21"/>
    </row>
    <row r="212" spans="1:3" ht="18.75" customHeight="1" x14ac:dyDescent="0.3">
      <c r="A212" s="49"/>
      <c r="B212" s="178"/>
      <c r="C212" s="21"/>
    </row>
    <row r="213" spans="1:3" ht="18.75" customHeight="1" x14ac:dyDescent="0.3">
      <c r="A213" s="49"/>
      <c r="B213" s="178"/>
      <c r="C213" s="21"/>
    </row>
    <row r="214" spans="1:3" ht="18.75" customHeight="1" x14ac:dyDescent="0.3">
      <c r="A214" s="49"/>
      <c r="B214" s="178"/>
      <c r="C214" s="21"/>
    </row>
    <row r="215" spans="1:3" ht="18.75" customHeight="1" x14ac:dyDescent="0.3">
      <c r="A215" s="49"/>
      <c r="B215" s="178"/>
      <c r="C215" s="21"/>
    </row>
    <row r="216" spans="1:3" ht="18.75" customHeight="1" x14ac:dyDescent="0.3">
      <c r="A216" s="49"/>
      <c r="B216" s="178"/>
      <c r="C216" s="21"/>
    </row>
    <row r="217" spans="1:3" ht="18.75" customHeight="1" x14ac:dyDescent="0.3">
      <c r="A217" s="49"/>
      <c r="B217" s="178"/>
      <c r="C217" s="21"/>
    </row>
    <row r="218" spans="1:3" ht="18.75" customHeight="1" x14ac:dyDescent="0.3">
      <c r="A218" s="49"/>
      <c r="B218" s="178"/>
      <c r="C218" s="21"/>
    </row>
    <row r="219" spans="1:3" ht="18.75" customHeight="1" x14ac:dyDescent="0.3">
      <c r="A219" s="49"/>
      <c r="B219" s="178"/>
      <c r="C219" s="21"/>
    </row>
    <row r="220" spans="1:3" ht="18.75" customHeight="1" x14ac:dyDescent="0.3">
      <c r="A220" s="49"/>
      <c r="B220" s="178"/>
      <c r="C220" s="21"/>
    </row>
    <row r="221" spans="1:3" ht="18.75" customHeight="1" x14ac:dyDescent="0.3">
      <c r="A221" s="49"/>
      <c r="B221" s="178"/>
      <c r="C221" s="21"/>
    </row>
    <row r="222" spans="1:3" ht="18.75" customHeight="1" x14ac:dyDescent="0.3">
      <c r="A222" s="49"/>
      <c r="B222" s="178"/>
      <c r="C222" s="21"/>
    </row>
    <row r="223" spans="1:3" ht="18.75" customHeight="1" x14ac:dyDescent="0.3">
      <c r="A223" s="49"/>
      <c r="B223" s="178"/>
      <c r="C223" s="21"/>
    </row>
    <row r="224" spans="1:3" ht="18.75" customHeight="1" x14ac:dyDescent="0.3">
      <c r="A224" s="49"/>
      <c r="B224" s="178"/>
      <c r="C224" s="21"/>
    </row>
    <row r="225" spans="1:3" ht="18.75" customHeight="1" x14ac:dyDescent="0.3">
      <c r="A225" s="49"/>
      <c r="B225" s="178"/>
      <c r="C225" s="21"/>
    </row>
    <row r="226" spans="1:3" ht="18.75" customHeight="1" x14ac:dyDescent="0.3">
      <c r="A226" s="49"/>
      <c r="B226" s="178"/>
      <c r="C226" s="21"/>
    </row>
    <row r="227" spans="1:3" ht="18.75" customHeight="1" x14ac:dyDescent="0.3">
      <c r="A227" s="49"/>
      <c r="B227" s="178"/>
      <c r="C227" s="21"/>
    </row>
    <row r="228" spans="1:3" ht="18.75" customHeight="1" x14ac:dyDescent="0.3">
      <c r="A228" s="49"/>
      <c r="B228" s="178"/>
      <c r="C228" s="21"/>
    </row>
    <row r="229" spans="1:3" ht="18.75" customHeight="1" x14ac:dyDescent="0.3">
      <c r="A229" s="49"/>
      <c r="B229" s="178"/>
      <c r="C229" s="21"/>
    </row>
    <row r="230" spans="1:3" ht="18.75" customHeight="1" x14ac:dyDescent="0.3">
      <c r="A230" s="49"/>
      <c r="B230" s="178"/>
      <c r="C230" s="21"/>
    </row>
    <row r="231" spans="1:3" ht="18.75" customHeight="1" x14ac:dyDescent="0.3">
      <c r="A231" s="49"/>
      <c r="B231" s="178"/>
      <c r="C231" s="21"/>
    </row>
    <row r="232" spans="1:3" ht="18.75" customHeight="1" x14ac:dyDescent="0.3">
      <c r="A232" s="49"/>
      <c r="B232" s="178"/>
      <c r="C232" s="21"/>
    </row>
    <row r="233" spans="1:3" ht="18.75" customHeight="1" x14ac:dyDescent="0.3">
      <c r="A233" s="49"/>
      <c r="B233" s="178"/>
      <c r="C233" s="21"/>
    </row>
    <row r="234" spans="1:3" ht="18.75" customHeight="1" x14ac:dyDescent="0.3">
      <c r="A234" s="49"/>
      <c r="B234" s="178"/>
      <c r="C234" s="21"/>
    </row>
    <row r="235" spans="1:3" ht="18.75" customHeight="1" x14ac:dyDescent="0.3">
      <c r="A235" s="49"/>
      <c r="B235" s="178"/>
      <c r="C235" s="21"/>
    </row>
    <row r="236" spans="1:3" ht="18.75" customHeight="1" x14ac:dyDescent="0.3">
      <c r="A236" s="49"/>
      <c r="B236" s="178"/>
      <c r="C236" s="21"/>
    </row>
    <row r="237" spans="1:3" ht="18.75" customHeight="1" x14ac:dyDescent="0.3">
      <c r="A237" s="49"/>
      <c r="B237" s="178"/>
      <c r="C237" s="21"/>
    </row>
    <row r="238" spans="1:3" ht="18.75" customHeight="1" x14ac:dyDescent="0.3">
      <c r="A238" s="49"/>
      <c r="B238" s="178"/>
      <c r="C238" s="21"/>
    </row>
    <row r="239" spans="1:3" ht="18.75" customHeight="1" x14ac:dyDescent="0.3">
      <c r="A239" s="49"/>
      <c r="B239" s="178"/>
      <c r="C239" s="21"/>
    </row>
    <row r="240" spans="1:3" ht="18.75" customHeight="1" x14ac:dyDescent="0.3">
      <c r="A240" s="49"/>
      <c r="B240" s="178"/>
      <c r="C240" s="21"/>
    </row>
    <row r="241" spans="1:3" ht="18.75" customHeight="1" x14ac:dyDescent="0.3">
      <c r="A241" s="49"/>
      <c r="B241" s="178"/>
      <c r="C241" s="21"/>
    </row>
    <row r="242" spans="1:3" ht="18.75" customHeight="1" x14ac:dyDescent="0.3">
      <c r="A242" s="49"/>
      <c r="B242" s="178"/>
      <c r="C242" s="21"/>
    </row>
    <row r="243" spans="1:3" ht="18.75" customHeight="1" x14ac:dyDescent="0.3">
      <c r="A243" s="49"/>
      <c r="B243" s="178"/>
      <c r="C243" s="21"/>
    </row>
    <row r="244" spans="1:3" ht="18.75" customHeight="1" x14ac:dyDescent="0.3">
      <c r="A244" s="49"/>
      <c r="B244" s="178"/>
      <c r="C244" s="21"/>
    </row>
    <row r="245" spans="1:3" ht="18.75" customHeight="1" x14ac:dyDescent="0.3">
      <c r="A245" s="49"/>
      <c r="B245" s="178"/>
      <c r="C245" s="21"/>
    </row>
    <row r="246" spans="1:3" ht="18.75" customHeight="1" x14ac:dyDescent="0.3">
      <c r="A246" s="49"/>
      <c r="B246" s="178"/>
      <c r="C246" s="21"/>
    </row>
    <row r="247" spans="1:3" ht="18.75" customHeight="1" x14ac:dyDescent="0.3">
      <c r="A247" s="49"/>
      <c r="B247" s="178"/>
      <c r="C247" s="21"/>
    </row>
    <row r="248" spans="1:3" ht="18.75" customHeight="1" x14ac:dyDescent="0.3">
      <c r="A248" s="49"/>
      <c r="B248" s="178"/>
      <c r="C248" s="21"/>
    </row>
    <row r="249" spans="1:3" ht="18.75" customHeight="1" x14ac:dyDescent="0.3">
      <c r="A249" s="49"/>
      <c r="B249" s="178"/>
      <c r="C249" s="21"/>
    </row>
    <row r="250" spans="1:3" ht="18.75" customHeight="1" x14ac:dyDescent="0.3">
      <c r="A250" s="49"/>
      <c r="B250" s="178"/>
      <c r="C250" s="21"/>
    </row>
    <row r="251" spans="1:3" ht="18.75" customHeight="1" x14ac:dyDescent="0.3">
      <c r="A251" s="49"/>
      <c r="B251" s="178"/>
      <c r="C251" s="21"/>
    </row>
    <row r="252" spans="1:3" ht="15.75" customHeight="1" x14ac:dyDescent="0.3"/>
    <row r="253" spans="1:3" ht="15.75" customHeight="1" x14ac:dyDescent="0.3"/>
    <row r="254" spans="1:3" ht="15.75" customHeight="1" x14ac:dyDescent="0.3"/>
    <row r="255" spans="1:3" ht="15.75" customHeight="1" x14ac:dyDescent="0.3"/>
    <row r="256" spans="1:3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  <row r="1002" ht="15.75" customHeight="1" x14ac:dyDescent="0.3"/>
    <row r="1003" ht="15.75" customHeight="1" x14ac:dyDescent="0.3"/>
    <row r="1004" ht="15.75" customHeight="1" x14ac:dyDescent="0.3"/>
    <row r="1005" ht="15.75" customHeight="1" x14ac:dyDescent="0.3"/>
    <row r="1006" ht="15.75" customHeight="1" x14ac:dyDescent="0.3"/>
    <row r="1007" ht="15.75" customHeight="1" x14ac:dyDescent="0.3"/>
    <row r="1008" ht="15.75" customHeight="1" x14ac:dyDescent="0.3"/>
    <row r="1009" ht="15.75" customHeight="1" x14ac:dyDescent="0.3"/>
    <row r="1010" ht="15.75" customHeight="1" x14ac:dyDescent="0.3"/>
    <row r="1011" ht="15.75" customHeight="1" x14ac:dyDescent="0.3"/>
    <row r="1012" ht="15.75" customHeight="1" x14ac:dyDescent="0.3"/>
    <row r="1013" ht="15.75" customHeight="1" x14ac:dyDescent="0.3"/>
    <row r="1014" ht="15.75" customHeight="1" x14ac:dyDescent="0.3"/>
    <row r="1015" ht="15.75" customHeight="1" x14ac:dyDescent="0.3"/>
    <row r="1016" ht="15.75" customHeight="1" x14ac:dyDescent="0.3"/>
    <row r="1017" ht="15.75" customHeight="1" x14ac:dyDescent="0.3"/>
    <row r="1018" ht="15.75" customHeight="1" x14ac:dyDescent="0.3"/>
    <row r="1019" ht="15.75" customHeight="1" x14ac:dyDescent="0.3"/>
    <row r="1020" ht="15.75" customHeight="1" x14ac:dyDescent="0.3"/>
    <row r="1021" ht="15.75" customHeight="1" x14ac:dyDescent="0.3"/>
    <row r="1022" ht="15.75" customHeight="1" x14ac:dyDescent="0.3"/>
    <row r="1023" ht="15.75" customHeight="1" x14ac:dyDescent="0.3"/>
    <row r="1024" ht="15.75" customHeight="1" x14ac:dyDescent="0.3"/>
    <row r="1025" ht="15.75" customHeight="1" x14ac:dyDescent="0.3"/>
    <row r="1026" ht="15.75" customHeight="1" x14ac:dyDescent="0.3"/>
    <row r="1027" ht="15.75" customHeight="1" x14ac:dyDescent="0.3"/>
    <row r="1028" ht="15.75" customHeight="1" x14ac:dyDescent="0.3"/>
    <row r="1029" ht="15.75" customHeight="1" x14ac:dyDescent="0.3"/>
    <row r="1030" ht="15.75" customHeight="1" x14ac:dyDescent="0.3"/>
    <row r="1031" ht="15.75" customHeight="1" x14ac:dyDescent="0.3"/>
  </sheetData>
  <phoneticPr fontId="1"/>
  <dataValidations count="4">
    <dataValidation type="list" allowBlank="1" showErrorMessage="1" sqref="O9:O43" xr:uid="{A1C7A3B4-27CD-4371-8004-3EF31C7AD0AA}">
      <formula1>"不要,女性全身,男性全身,女性パーツ,男性パーツ"</formula1>
    </dataValidation>
    <dataValidation type="list" allowBlank="1" showErrorMessage="1" sqref="Q9:Q43" xr:uid="{1CD18BE2-CFBD-44E7-AC7C-6EBA04510679}">
      <formula1>"有り,無し"</formula1>
    </dataValidation>
    <dataValidation type="list" allowBlank="1" showErrorMessage="1" sqref="S9:S43" xr:uid="{8AD33E79-EB1E-410D-A2EC-C611DD32CA60}">
      <formula1>"あり,なし"</formula1>
    </dataValidation>
    <dataValidation type="list" allowBlank="1" showErrorMessage="1" sqref="T9:T43" xr:uid="{FD744ABB-7DEC-4DFC-9B6C-26431D92F8A0}">
      <formula1>"要,不要"</formula1>
    </dataValidation>
  </dataValidation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49B64B9-A676-4278-931E-344D8EFE6D04}">
          <x14:formula1>
            <xm:f>プルダウン!$B$13:$B$19</xm:f>
          </x14:formula1>
          <xm:sqref>B9 B14 B34 B19 B24 B29 B39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1305F-38DF-49E8-BF40-BF87C0E9D3A4}">
  <dimension ref="A1:BQ292"/>
  <sheetViews>
    <sheetView topLeftCell="C1" zoomScale="85" zoomScaleNormal="85" workbookViewId="0">
      <selection activeCell="G13" sqref="G13"/>
    </sheetView>
  </sheetViews>
  <sheetFormatPr defaultRowHeight="14.4" x14ac:dyDescent="0.3"/>
  <cols>
    <col min="1" max="1" width="10.6640625" bestFit="1" customWidth="1"/>
    <col min="2" max="2" width="45.109375" customWidth="1"/>
    <col min="3" max="3" width="11.109375" bestFit="1" customWidth="1"/>
    <col min="5" max="5" width="41.6640625" customWidth="1"/>
    <col min="6" max="6" width="35.88671875" customWidth="1"/>
    <col min="7" max="7" width="32.77734375" customWidth="1"/>
    <col min="8" max="8" width="10.33203125" bestFit="1" customWidth="1"/>
    <col min="9" max="9" width="19.6640625" bestFit="1" customWidth="1"/>
    <col min="10" max="10" width="31.6640625" customWidth="1"/>
    <col min="11" max="11" width="14.6640625" bestFit="1" customWidth="1"/>
    <col min="12" max="12" width="24.109375" customWidth="1"/>
    <col min="13" max="69" width="8.88671875" style="70"/>
  </cols>
  <sheetData>
    <row r="1" spans="1:69" s="70" customFormat="1" ht="17.399999999999999" x14ac:dyDescent="0.3">
      <c r="A1" s="69" t="s">
        <v>62</v>
      </c>
      <c r="B1" s="69"/>
    </row>
    <row r="2" spans="1:69" s="70" customFormat="1" ht="17.399999999999999" x14ac:dyDescent="0.3">
      <c r="A2" s="69" t="s">
        <v>65</v>
      </c>
      <c r="B2" s="69"/>
    </row>
    <row r="3" spans="1:69" s="70" customFormat="1" ht="18" thickBot="1" x14ac:dyDescent="0.35">
      <c r="A3" s="69"/>
      <c r="B3" s="69"/>
    </row>
    <row r="4" spans="1:69" s="5" customFormat="1" ht="79.8" thickBot="1" x14ac:dyDescent="0.35">
      <c r="A4" s="50" t="s">
        <v>20</v>
      </c>
      <c r="B4" s="51" t="s">
        <v>98</v>
      </c>
      <c r="C4" s="52" t="s">
        <v>18</v>
      </c>
      <c r="D4" s="53" t="s">
        <v>19</v>
      </c>
      <c r="E4" s="54" t="s">
        <v>114</v>
      </c>
      <c r="F4" s="54" t="s">
        <v>74</v>
      </c>
      <c r="G4" s="54" t="s">
        <v>73</v>
      </c>
      <c r="H4" s="54" t="s">
        <v>49</v>
      </c>
      <c r="I4" s="54" t="s">
        <v>64</v>
      </c>
      <c r="J4" s="55" t="s">
        <v>72</v>
      </c>
      <c r="K4" s="57" t="s">
        <v>60</v>
      </c>
      <c r="L4" s="56" t="s">
        <v>115</v>
      </c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</row>
    <row r="5" spans="1:69" s="5" customFormat="1" ht="17.399999999999999" x14ac:dyDescent="0.3">
      <c r="A5" s="64" t="s">
        <v>63</v>
      </c>
      <c r="B5" s="65" t="s">
        <v>45</v>
      </c>
      <c r="C5" s="66">
        <f>_xlfn.XLOOKUP(B5,プルダウン!B:B,プルダウン!C:C,0,0)</f>
        <v>258000</v>
      </c>
      <c r="D5" s="66">
        <v>1</v>
      </c>
      <c r="E5" s="66">
        <v>9</v>
      </c>
      <c r="F5" s="66">
        <v>1</v>
      </c>
      <c r="G5" s="66">
        <v>0</v>
      </c>
      <c r="H5" s="66">
        <f>_xlfn.XLOOKUP(B5,プルダウン!B:B,プルダウン!E:E,0,0)*D5</f>
        <v>0</v>
      </c>
      <c r="I5" s="66">
        <f>_xlfn.XLOOKUP(B5,プルダウン!B:B,プルダウン!D:D,0,0)*D5</f>
        <v>35</v>
      </c>
      <c r="J5" s="68">
        <v>9</v>
      </c>
      <c r="K5" s="67">
        <f>I5+H5+J5</f>
        <v>44</v>
      </c>
      <c r="L5" s="68">
        <f t="shared" ref="L5:L25" si="0">C5*D5+E5*2280+F5*2000+J5*2280</f>
        <v>301040</v>
      </c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</row>
    <row r="6" spans="1:69" ht="17.399999999999999" x14ac:dyDescent="0.3">
      <c r="A6" s="58" t="s">
        <v>21</v>
      </c>
      <c r="B6" s="186"/>
      <c r="C6" s="59">
        <f>_xlfn.XLOOKUP(B6,プルダウン!B:B,プルダウン!C:C,0,0)</f>
        <v>0</v>
      </c>
      <c r="D6" s="60">
        <v>0</v>
      </c>
      <c r="E6" s="60">
        <v>0</v>
      </c>
      <c r="F6" s="60">
        <v>0</v>
      </c>
      <c r="G6" s="60">
        <v>0</v>
      </c>
      <c r="H6" s="61">
        <f>_xlfn.XLOOKUP(B6,プルダウン!B:B,プルダウン!E:E,0,0)*D6</f>
        <v>0</v>
      </c>
      <c r="I6" s="61">
        <f>_xlfn.XLOOKUP(B6,プルダウン!B:B,プルダウン!D:D,0,0)*D6</f>
        <v>0</v>
      </c>
      <c r="J6" s="183">
        <v>0</v>
      </c>
      <c r="K6" s="62">
        <f>I6+H6+J6</f>
        <v>0</v>
      </c>
      <c r="L6" s="63">
        <f t="shared" si="0"/>
        <v>0</v>
      </c>
    </row>
    <row r="7" spans="1:69" ht="17.399999999999999" x14ac:dyDescent="0.3">
      <c r="A7" s="10" t="s">
        <v>22</v>
      </c>
      <c r="B7" s="187"/>
      <c r="C7" s="6">
        <f>_xlfn.XLOOKUP(B7,プルダウン!B:B,プルダウン!C:C,0,0)</f>
        <v>0</v>
      </c>
      <c r="D7" s="12">
        <v>0</v>
      </c>
      <c r="E7" s="12">
        <v>0</v>
      </c>
      <c r="F7" s="12">
        <v>0</v>
      </c>
      <c r="G7" s="12">
        <v>0</v>
      </c>
      <c r="H7" s="7">
        <f>_xlfn.XLOOKUP(B7,プルダウン!B:B,プルダウン!E:E,0,0)*D7</f>
        <v>0</v>
      </c>
      <c r="I7" s="7">
        <f>_xlfn.XLOOKUP(B7,プルダウン!B:B,プルダウン!D:D,0,0)*D7</f>
        <v>0</v>
      </c>
      <c r="J7" s="184">
        <v>0</v>
      </c>
      <c r="K7" s="14">
        <f t="shared" ref="K7:K25" si="1">I7+H7+J7</f>
        <v>0</v>
      </c>
      <c r="L7" s="15">
        <f t="shared" si="0"/>
        <v>0</v>
      </c>
    </row>
    <row r="8" spans="1:69" ht="17.399999999999999" x14ac:dyDescent="0.3">
      <c r="A8" s="10" t="s">
        <v>23</v>
      </c>
      <c r="B8" s="187"/>
      <c r="C8" s="6">
        <f>_xlfn.XLOOKUP(B8,プルダウン!B:B,プルダウン!C:C,0,0)</f>
        <v>0</v>
      </c>
      <c r="D8" s="12">
        <v>0</v>
      </c>
      <c r="E8" s="12">
        <v>0</v>
      </c>
      <c r="F8" s="12">
        <v>0</v>
      </c>
      <c r="G8" s="12">
        <v>0</v>
      </c>
      <c r="H8" s="7">
        <f>_xlfn.XLOOKUP(B8,プルダウン!B:B,プルダウン!E:E,0,0)*D8</f>
        <v>0</v>
      </c>
      <c r="I8" s="7">
        <f>_xlfn.XLOOKUP(B8,プルダウン!B:B,プルダウン!D:D,0,0)*D8</f>
        <v>0</v>
      </c>
      <c r="J8" s="184">
        <v>0</v>
      </c>
      <c r="K8" s="14">
        <f t="shared" si="1"/>
        <v>0</v>
      </c>
      <c r="L8" s="15">
        <f t="shared" si="0"/>
        <v>0</v>
      </c>
    </row>
    <row r="9" spans="1:69" ht="17.399999999999999" x14ac:dyDescent="0.3">
      <c r="A9" s="10" t="s">
        <v>24</v>
      </c>
      <c r="B9" s="187"/>
      <c r="C9" s="6">
        <f>_xlfn.XLOOKUP(B9,プルダウン!B:B,プルダウン!C:C,0,0)</f>
        <v>0</v>
      </c>
      <c r="D9" s="12">
        <v>0</v>
      </c>
      <c r="E9" s="12">
        <v>0</v>
      </c>
      <c r="F9" s="12">
        <v>0</v>
      </c>
      <c r="G9" s="12">
        <v>0</v>
      </c>
      <c r="H9" s="7">
        <f>_xlfn.XLOOKUP(B9,プルダウン!B:B,プルダウン!E:E,0,0)*D9</f>
        <v>0</v>
      </c>
      <c r="I9" s="7">
        <f>_xlfn.XLOOKUP(B9,プルダウン!B:B,プルダウン!D:D,0,0)*D9</f>
        <v>0</v>
      </c>
      <c r="J9" s="184">
        <v>0</v>
      </c>
      <c r="K9" s="14">
        <f t="shared" si="1"/>
        <v>0</v>
      </c>
      <c r="L9" s="15">
        <f t="shared" si="0"/>
        <v>0</v>
      </c>
    </row>
    <row r="10" spans="1:69" ht="17.399999999999999" x14ac:dyDescent="0.3">
      <c r="A10" s="10" t="s">
        <v>25</v>
      </c>
      <c r="B10" s="187"/>
      <c r="C10" s="6">
        <f>_xlfn.XLOOKUP(B10,プルダウン!B:B,プルダウン!C:C,0,0)</f>
        <v>0</v>
      </c>
      <c r="D10" s="12">
        <v>0</v>
      </c>
      <c r="E10" s="12">
        <v>0</v>
      </c>
      <c r="F10" s="12">
        <v>0</v>
      </c>
      <c r="G10" s="12">
        <v>0</v>
      </c>
      <c r="H10" s="7">
        <f>_xlfn.XLOOKUP(B10,プルダウン!B:B,プルダウン!E:E,0,0)*D10</f>
        <v>0</v>
      </c>
      <c r="I10" s="7">
        <f>_xlfn.XLOOKUP(B10,プルダウン!B:B,プルダウン!D:D,0,0)*D10</f>
        <v>0</v>
      </c>
      <c r="J10" s="184">
        <v>0</v>
      </c>
      <c r="K10" s="14">
        <f t="shared" si="1"/>
        <v>0</v>
      </c>
      <c r="L10" s="15">
        <f t="shared" si="0"/>
        <v>0</v>
      </c>
    </row>
    <row r="11" spans="1:69" ht="17.399999999999999" x14ac:dyDescent="0.3">
      <c r="A11" s="10" t="s">
        <v>26</v>
      </c>
      <c r="B11" s="187"/>
      <c r="C11" s="6">
        <f>_xlfn.XLOOKUP(B11,プルダウン!B:B,プルダウン!C:C,0,0)</f>
        <v>0</v>
      </c>
      <c r="D11" s="12">
        <v>0</v>
      </c>
      <c r="E11" s="12">
        <v>0</v>
      </c>
      <c r="F11" s="12">
        <v>0</v>
      </c>
      <c r="G11" s="12">
        <v>0</v>
      </c>
      <c r="H11" s="7">
        <f>_xlfn.XLOOKUP(B11,プルダウン!B:B,プルダウン!E:E,0,0)*D11</f>
        <v>0</v>
      </c>
      <c r="I11" s="7">
        <f>_xlfn.XLOOKUP(B11,プルダウン!B:B,プルダウン!D:D,0,0)*D11</f>
        <v>0</v>
      </c>
      <c r="J11" s="184">
        <v>0</v>
      </c>
      <c r="K11" s="14">
        <f t="shared" si="1"/>
        <v>0</v>
      </c>
      <c r="L11" s="15">
        <f t="shared" si="0"/>
        <v>0</v>
      </c>
    </row>
    <row r="12" spans="1:69" ht="17.399999999999999" x14ac:dyDescent="0.3">
      <c r="A12" s="10" t="s">
        <v>27</v>
      </c>
      <c r="B12" s="187"/>
      <c r="C12" s="6">
        <f>_xlfn.XLOOKUP(B12,プルダウン!B:B,プルダウン!C:C,0,0)</f>
        <v>0</v>
      </c>
      <c r="D12" s="12">
        <v>0</v>
      </c>
      <c r="E12" s="12">
        <v>0</v>
      </c>
      <c r="F12" s="12">
        <v>0</v>
      </c>
      <c r="G12" s="12">
        <v>0</v>
      </c>
      <c r="H12" s="7">
        <f>_xlfn.XLOOKUP(B12,プルダウン!B:B,プルダウン!E:E,0,0)*D12</f>
        <v>0</v>
      </c>
      <c r="I12" s="7">
        <f>_xlfn.XLOOKUP(B12,プルダウン!B:B,プルダウン!D:D,0,0)*D12</f>
        <v>0</v>
      </c>
      <c r="J12" s="184">
        <v>0</v>
      </c>
      <c r="K12" s="14">
        <f t="shared" si="1"/>
        <v>0</v>
      </c>
      <c r="L12" s="15">
        <f t="shared" si="0"/>
        <v>0</v>
      </c>
    </row>
    <row r="13" spans="1:69" ht="17.399999999999999" x14ac:dyDescent="0.3">
      <c r="A13" s="10" t="s">
        <v>28</v>
      </c>
      <c r="B13" s="187"/>
      <c r="C13" s="6">
        <f>_xlfn.XLOOKUP(B13,プルダウン!B:B,プルダウン!C:C,0,0)</f>
        <v>0</v>
      </c>
      <c r="D13" s="12">
        <v>0</v>
      </c>
      <c r="E13" s="12">
        <v>0</v>
      </c>
      <c r="F13" s="12">
        <v>0</v>
      </c>
      <c r="G13" s="12">
        <v>0</v>
      </c>
      <c r="H13" s="7">
        <f>_xlfn.XLOOKUP(B13,プルダウン!B:B,プルダウン!E:E,0,0)*D13</f>
        <v>0</v>
      </c>
      <c r="I13" s="7">
        <f>_xlfn.XLOOKUP(B13,プルダウン!B:B,プルダウン!D:D,0,0)*D13</f>
        <v>0</v>
      </c>
      <c r="J13" s="184">
        <v>0</v>
      </c>
      <c r="K13" s="14">
        <f t="shared" si="1"/>
        <v>0</v>
      </c>
      <c r="L13" s="15">
        <f t="shared" si="0"/>
        <v>0</v>
      </c>
    </row>
    <row r="14" spans="1:69" ht="17.399999999999999" x14ac:dyDescent="0.3">
      <c r="A14" s="10" t="s">
        <v>29</v>
      </c>
      <c r="B14" s="187"/>
      <c r="C14" s="6">
        <f>_xlfn.XLOOKUP(B14,プルダウン!B:B,プルダウン!C:C,0,0)</f>
        <v>0</v>
      </c>
      <c r="D14" s="12">
        <v>0</v>
      </c>
      <c r="E14" s="12">
        <v>0</v>
      </c>
      <c r="F14" s="12">
        <v>0</v>
      </c>
      <c r="G14" s="12">
        <v>0</v>
      </c>
      <c r="H14" s="7">
        <f>_xlfn.XLOOKUP(B14,プルダウン!B:B,プルダウン!E:E,0,0)*D14</f>
        <v>0</v>
      </c>
      <c r="I14" s="7">
        <f>_xlfn.XLOOKUP(B14,プルダウン!B:B,プルダウン!D:D,0,0)*D14</f>
        <v>0</v>
      </c>
      <c r="J14" s="184">
        <v>0</v>
      </c>
      <c r="K14" s="14">
        <f t="shared" si="1"/>
        <v>0</v>
      </c>
      <c r="L14" s="15">
        <f t="shared" si="0"/>
        <v>0</v>
      </c>
    </row>
    <row r="15" spans="1:69" ht="17.399999999999999" x14ac:dyDescent="0.3">
      <c r="A15" s="10" t="s">
        <v>30</v>
      </c>
      <c r="B15" s="187"/>
      <c r="C15" s="6">
        <f>_xlfn.XLOOKUP(B15,プルダウン!B:B,プルダウン!C:C,0,0)</f>
        <v>0</v>
      </c>
      <c r="D15" s="12">
        <v>0</v>
      </c>
      <c r="E15" s="12">
        <v>0</v>
      </c>
      <c r="F15" s="12">
        <v>0</v>
      </c>
      <c r="G15" s="12">
        <v>0</v>
      </c>
      <c r="H15" s="7">
        <f>_xlfn.XLOOKUP(B15,プルダウン!B:B,プルダウン!E:E,0,0)*D15</f>
        <v>0</v>
      </c>
      <c r="I15" s="7">
        <f>_xlfn.XLOOKUP(B15,プルダウン!B:B,プルダウン!D:D,0,0)*D15</f>
        <v>0</v>
      </c>
      <c r="J15" s="184">
        <v>0</v>
      </c>
      <c r="K15" s="14">
        <f t="shared" si="1"/>
        <v>0</v>
      </c>
      <c r="L15" s="15">
        <f t="shared" si="0"/>
        <v>0</v>
      </c>
    </row>
    <row r="16" spans="1:69" ht="17.399999999999999" x14ac:dyDescent="0.3">
      <c r="A16" s="10" t="s">
        <v>50</v>
      </c>
      <c r="B16" s="187"/>
      <c r="C16" s="6">
        <f>_xlfn.XLOOKUP(B16,プルダウン!B:B,プルダウン!C:C,0,0)</f>
        <v>0</v>
      </c>
      <c r="D16" s="12">
        <v>0</v>
      </c>
      <c r="E16" s="12">
        <v>0</v>
      </c>
      <c r="F16" s="12">
        <v>0</v>
      </c>
      <c r="G16" s="12">
        <v>0</v>
      </c>
      <c r="H16" s="7">
        <f>_xlfn.XLOOKUP(B16,プルダウン!B:B,プルダウン!E:E,0,0)*D16</f>
        <v>0</v>
      </c>
      <c r="I16" s="7">
        <f>_xlfn.XLOOKUP(B16,プルダウン!B:B,プルダウン!D:D,0,0)*D16</f>
        <v>0</v>
      </c>
      <c r="J16" s="184">
        <v>0</v>
      </c>
      <c r="K16" s="14">
        <f t="shared" si="1"/>
        <v>0</v>
      </c>
      <c r="L16" s="15">
        <f t="shared" si="0"/>
        <v>0</v>
      </c>
    </row>
    <row r="17" spans="1:12" ht="17.399999999999999" x14ac:dyDescent="0.3">
      <c r="A17" s="10" t="s">
        <v>51</v>
      </c>
      <c r="B17" s="187"/>
      <c r="C17" s="6">
        <f>_xlfn.XLOOKUP(B17,プルダウン!B:B,プルダウン!C:C,0,0)</f>
        <v>0</v>
      </c>
      <c r="D17" s="12">
        <v>0</v>
      </c>
      <c r="E17" s="12">
        <v>0</v>
      </c>
      <c r="F17" s="12">
        <v>0</v>
      </c>
      <c r="G17" s="12">
        <v>0</v>
      </c>
      <c r="H17" s="7">
        <f>_xlfn.XLOOKUP(B17,プルダウン!B:B,プルダウン!E:E,0,0)*D17</f>
        <v>0</v>
      </c>
      <c r="I17" s="7">
        <f>_xlfn.XLOOKUP(B17,プルダウン!B:B,プルダウン!D:D,0,0)*D17</f>
        <v>0</v>
      </c>
      <c r="J17" s="184">
        <v>0</v>
      </c>
      <c r="K17" s="14">
        <f t="shared" si="1"/>
        <v>0</v>
      </c>
      <c r="L17" s="15">
        <f t="shared" si="0"/>
        <v>0</v>
      </c>
    </row>
    <row r="18" spans="1:12" ht="17.399999999999999" x14ac:dyDescent="0.3">
      <c r="A18" s="10" t="s">
        <v>52</v>
      </c>
      <c r="B18" s="187"/>
      <c r="C18" s="6">
        <f>_xlfn.XLOOKUP(B18,プルダウン!B:B,プルダウン!C:C,0,0)</f>
        <v>0</v>
      </c>
      <c r="D18" s="12">
        <v>0</v>
      </c>
      <c r="E18" s="12">
        <v>0</v>
      </c>
      <c r="F18" s="12">
        <v>0</v>
      </c>
      <c r="G18" s="12">
        <v>0</v>
      </c>
      <c r="H18" s="7">
        <f>_xlfn.XLOOKUP(B18,プルダウン!B:B,プルダウン!E:E,0,0)*D18</f>
        <v>0</v>
      </c>
      <c r="I18" s="7">
        <f>_xlfn.XLOOKUP(B18,プルダウン!B:B,プルダウン!D:D,0,0)*D18</f>
        <v>0</v>
      </c>
      <c r="J18" s="184">
        <v>0</v>
      </c>
      <c r="K18" s="14">
        <f t="shared" si="1"/>
        <v>0</v>
      </c>
      <c r="L18" s="15">
        <f t="shared" si="0"/>
        <v>0</v>
      </c>
    </row>
    <row r="19" spans="1:12" ht="17.399999999999999" x14ac:dyDescent="0.3">
      <c r="A19" s="10" t="s">
        <v>53</v>
      </c>
      <c r="B19" s="187"/>
      <c r="C19" s="6">
        <f>_xlfn.XLOOKUP(B19,プルダウン!B:B,プルダウン!C:C,0,0)</f>
        <v>0</v>
      </c>
      <c r="D19" s="12">
        <v>0</v>
      </c>
      <c r="E19" s="12">
        <v>0</v>
      </c>
      <c r="F19" s="12">
        <v>0</v>
      </c>
      <c r="G19" s="12">
        <v>0</v>
      </c>
      <c r="H19" s="7">
        <f>_xlfn.XLOOKUP(B19,プルダウン!B:B,プルダウン!E:E,0,0)*D19</f>
        <v>0</v>
      </c>
      <c r="I19" s="7">
        <f>_xlfn.XLOOKUP(B19,プルダウン!B:B,プルダウン!D:D,0,0)*D19</f>
        <v>0</v>
      </c>
      <c r="J19" s="184">
        <v>0</v>
      </c>
      <c r="K19" s="14">
        <f t="shared" si="1"/>
        <v>0</v>
      </c>
      <c r="L19" s="15">
        <f t="shared" si="0"/>
        <v>0</v>
      </c>
    </row>
    <row r="20" spans="1:12" ht="17.399999999999999" x14ac:dyDescent="0.3">
      <c r="A20" s="10" t="s">
        <v>54</v>
      </c>
      <c r="B20" s="187"/>
      <c r="C20" s="6">
        <f>_xlfn.XLOOKUP(B20,プルダウン!B:B,プルダウン!C:C,0,0)</f>
        <v>0</v>
      </c>
      <c r="D20" s="12">
        <v>0</v>
      </c>
      <c r="E20" s="12">
        <v>0</v>
      </c>
      <c r="F20" s="12">
        <v>0</v>
      </c>
      <c r="G20" s="12">
        <v>0</v>
      </c>
      <c r="H20" s="7">
        <f>_xlfn.XLOOKUP(B20,プルダウン!B:B,プルダウン!E:E,0,0)*D20</f>
        <v>0</v>
      </c>
      <c r="I20" s="7">
        <f>_xlfn.XLOOKUP(B20,プルダウン!B:B,プルダウン!D:D,0,0)*D20</f>
        <v>0</v>
      </c>
      <c r="J20" s="184">
        <v>0</v>
      </c>
      <c r="K20" s="14">
        <f t="shared" si="1"/>
        <v>0</v>
      </c>
      <c r="L20" s="15">
        <f t="shared" si="0"/>
        <v>0</v>
      </c>
    </row>
    <row r="21" spans="1:12" ht="17.399999999999999" x14ac:dyDescent="0.3">
      <c r="A21" s="10" t="s">
        <v>55</v>
      </c>
      <c r="B21" s="187"/>
      <c r="C21" s="6">
        <f>_xlfn.XLOOKUP(B21,プルダウン!B:B,プルダウン!C:C,0,0)</f>
        <v>0</v>
      </c>
      <c r="D21" s="12">
        <v>0</v>
      </c>
      <c r="E21" s="12">
        <v>0</v>
      </c>
      <c r="F21" s="12">
        <v>0</v>
      </c>
      <c r="G21" s="12">
        <v>0</v>
      </c>
      <c r="H21" s="7">
        <f>_xlfn.XLOOKUP(B21,プルダウン!B:B,プルダウン!E:E,0,0)*D21</f>
        <v>0</v>
      </c>
      <c r="I21" s="7">
        <f>_xlfn.XLOOKUP(B21,プルダウン!B:B,プルダウン!D:D,0,0)*D21</f>
        <v>0</v>
      </c>
      <c r="J21" s="184">
        <v>0</v>
      </c>
      <c r="K21" s="14">
        <f t="shared" si="1"/>
        <v>0</v>
      </c>
      <c r="L21" s="15">
        <f t="shared" si="0"/>
        <v>0</v>
      </c>
    </row>
    <row r="22" spans="1:12" ht="17.399999999999999" x14ac:dyDescent="0.3">
      <c r="A22" s="10" t="s">
        <v>56</v>
      </c>
      <c r="B22" s="187"/>
      <c r="C22" s="6">
        <f>_xlfn.XLOOKUP(B22,プルダウン!B:B,プルダウン!C:C,0,0)</f>
        <v>0</v>
      </c>
      <c r="D22" s="12">
        <v>0</v>
      </c>
      <c r="E22" s="12">
        <v>0</v>
      </c>
      <c r="F22" s="12">
        <v>0</v>
      </c>
      <c r="G22" s="12">
        <v>0</v>
      </c>
      <c r="H22" s="7">
        <f>_xlfn.XLOOKUP(B22,プルダウン!B:B,プルダウン!E:E,0,0)*D22</f>
        <v>0</v>
      </c>
      <c r="I22" s="7">
        <f>_xlfn.XLOOKUP(B22,プルダウン!B:B,プルダウン!D:D,0,0)*D22</f>
        <v>0</v>
      </c>
      <c r="J22" s="184">
        <v>0</v>
      </c>
      <c r="K22" s="14">
        <f t="shared" si="1"/>
        <v>0</v>
      </c>
      <c r="L22" s="15">
        <f t="shared" si="0"/>
        <v>0</v>
      </c>
    </row>
    <row r="23" spans="1:12" ht="17.399999999999999" x14ac:dyDescent="0.3">
      <c r="A23" s="10" t="s">
        <v>57</v>
      </c>
      <c r="B23" s="187"/>
      <c r="C23" s="6">
        <f>_xlfn.XLOOKUP(B23,プルダウン!B:B,プルダウン!C:C,0,0)</f>
        <v>0</v>
      </c>
      <c r="D23" s="12">
        <v>0</v>
      </c>
      <c r="E23" s="12">
        <v>0</v>
      </c>
      <c r="F23" s="12">
        <v>0</v>
      </c>
      <c r="G23" s="12">
        <v>0</v>
      </c>
      <c r="H23" s="7">
        <f>_xlfn.XLOOKUP(B23,プルダウン!B:B,プルダウン!E:E,0,0)*D23</f>
        <v>0</v>
      </c>
      <c r="I23" s="7">
        <f>_xlfn.XLOOKUP(B23,プルダウン!B:B,プルダウン!D:D,0,0)*D23</f>
        <v>0</v>
      </c>
      <c r="J23" s="184">
        <v>0</v>
      </c>
      <c r="K23" s="14">
        <f t="shared" si="1"/>
        <v>0</v>
      </c>
      <c r="L23" s="15">
        <f t="shared" si="0"/>
        <v>0</v>
      </c>
    </row>
    <row r="24" spans="1:12" ht="17.399999999999999" x14ac:dyDescent="0.3">
      <c r="A24" s="10" t="s">
        <v>58</v>
      </c>
      <c r="B24" s="187"/>
      <c r="C24" s="6">
        <f>_xlfn.XLOOKUP(B24,プルダウン!B:B,プルダウン!C:C,0,0)</f>
        <v>0</v>
      </c>
      <c r="D24" s="12">
        <v>0</v>
      </c>
      <c r="E24" s="12">
        <v>0</v>
      </c>
      <c r="F24" s="12">
        <v>0</v>
      </c>
      <c r="G24" s="12">
        <v>0</v>
      </c>
      <c r="H24" s="7">
        <f>_xlfn.XLOOKUP(B24,プルダウン!B:B,プルダウン!E:E,0,0)*D24</f>
        <v>0</v>
      </c>
      <c r="I24" s="7">
        <f>_xlfn.XLOOKUP(B24,プルダウン!B:B,プルダウン!D:D,0,0)*D24</f>
        <v>0</v>
      </c>
      <c r="J24" s="184">
        <v>0</v>
      </c>
      <c r="K24" s="14">
        <f t="shared" si="1"/>
        <v>0</v>
      </c>
      <c r="L24" s="15">
        <f t="shared" si="0"/>
        <v>0</v>
      </c>
    </row>
    <row r="25" spans="1:12" ht="18" thickBot="1" x14ac:dyDescent="0.35">
      <c r="A25" s="11" t="s">
        <v>59</v>
      </c>
      <c r="B25" s="189"/>
      <c r="C25" s="8">
        <f>_xlfn.XLOOKUP(B25,プルダウン!B:B,プルダウン!C:C,0,0)</f>
        <v>0</v>
      </c>
      <c r="D25" s="13">
        <v>0</v>
      </c>
      <c r="E25" s="13">
        <v>0</v>
      </c>
      <c r="F25" s="13">
        <v>0</v>
      </c>
      <c r="G25" s="13">
        <v>0</v>
      </c>
      <c r="H25" s="9">
        <f>_xlfn.XLOOKUP(B25,プルダウン!B:B,プルダウン!E:E,0,0)*D25</f>
        <v>0</v>
      </c>
      <c r="I25" s="9">
        <f>_xlfn.XLOOKUP(B25,プルダウン!B:B,プルダウン!D:D,0,0)*D25</f>
        <v>0</v>
      </c>
      <c r="J25" s="185">
        <v>0</v>
      </c>
      <c r="K25" s="16">
        <f t="shared" si="1"/>
        <v>0</v>
      </c>
      <c r="L25" s="17">
        <f t="shared" si="0"/>
        <v>0</v>
      </c>
    </row>
    <row r="26" spans="1:12" ht="17.399999999999999" x14ac:dyDescent="0.3">
      <c r="A26" s="69"/>
      <c r="B26" s="69"/>
      <c r="C26" s="69"/>
      <c r="D26" s="69"/>
      <c r="E26" s="69"/>
      <c r="F26" s="69"/>
      <c r="G26" s="69"/>
      <c r="H26" s="69"/>
      <c r="I26" s="69"/>
      <c r="J26" s="188" t="s">
        <v>61</v>
      </c>
      <c r="K26" s="207">
        <f>SUM(K6:K25)</f>
        <v>0</v>
      </c>
      <c r="L26" s="209">
        <f>SUM(L6:L25)</f>
        <v>0</v>
      </c>
    </row>
    <row r="27" spans="1:12" ht="35.4" customHeight="1" thickBot="1" x14ac:dyDescent="0.35">
      <c r="A27" s="69"/>
      <c r="B27" s="69"/>
      <c r="C27" s="69"/>
      <c r="D27" s="69"/>
      <c r="E27" s="69"/>
      <c r="F27" s="69"/>
      <c r="G27" s="69"/>
      <c r="H27" s="69"/>
      <c r="I27" s="69"/>
      <c r="J27" s="205" t="s">
        <v>116</v>
      </c>
      <c r="K27" s="208"/>
      <c r="L27" s="210"/>
    </row>
    <row r="28" spans="1:12" s="70" customFormat="1" x14ac:dyDescent="0.3"/>
    <row r="29" spans="1:12" s="70" customFormat="1" x14ac:dyDescent="0.3"/>
    <row r="30" spans="1:12" s="70" customFormat="1" x14ac:dyDescent="0.3"/>
    <row r="31" spans="1:12" s="70" customFormat="1" x14ac:dyDescent="0.3"/>
    <row r="32" spans="1:12" s="70" customFormat="1" x14ac:dyDescent="0.3"/>
    <row r="33" s="70" customFormat="1" x14ac:dyDescent="0.3"/>
    <row r="34" s="70" customFormat="1" x14ac:dyDescent="0.3"/>
    <row r="35" s="70" customFormat="1" x14ac:dyDescent="0.3"/>
    <row r="36" s="70" customFormat="1" x14ac:dyDescent="0.3"/>
    <row r="37" s="70" customFormat="1" x14ac:dyDescent="0.3"/>
    <row r="38" s="70" customFormat="1" x14ac:dyDescent="0.3"/>
    <row r="39" s="70" customFormat="1" x14ac:dyDescent="0.3"/>
    <row r="40" s="70" customFormat="1" x14ac:dyDescent="0.3"/>
    <row r="41" s="70" customFormat="1" x14ac:dyDescent="0.3"/>
    <row r="42" s="70" customFormat="1" x14ac:dyDescent="0.3"/>
    <row r="43" s="70" customFormat="1" x14ac:dyDescent="0.3"/>
    <row r="44" s="70" customFormat="1" x14ac:dyDescent="0.3"/>
    <row r="45" s="70" customFormat="1" x14ac:dyDescent="0.3"/>
    <row r="46" s="70" customFormat="1" x14ac:dyDescent="0.3"/>
    <row r="47" s="70" customFormat="1" x14ac:dyDescent="0.3"/>
    <row r="48" s="70" customFormat="1" x14ac:dyDescent="0.3"/>
    <row r="49" s="70" customFormat="1" x14ac:dyDescent="0.3"/>
    <row r="50" s="70" customFormat="1" x14ac:dyDescent="0.3"/>
    <row r="51" s="70" customFormat="1" x14ac:dyDescent="0.3"/>
    <row r="52" s="70" customFormat="1" x14ac:dyDescent="0.3"/>
    <row r="53" s="70" customFormat="1" x14ac:dyDescent="0.3"/>
    <row r="54" s="70" customFormat="1" x14ac:dyDescent="0.3"/>
    <row r="55" s="70" customFormat="1" x14ac:dyDescent="0.3"/>
    <row r="56" s="70" customFormat="1" x14ac:dyDescent="0.3"/>
    <row r="57" s="70" customFormat="1" x14ac:dyDescent="0.3"/>
    <row r="58" s="70" customFormat="1" x14ac:dyDescent="0.3"/>
    <row r="59" s="70" customFormat="1" x14ac:dyDescent="0.3"/>
    <row r="60" s="70" customFormat="1" x14ac:dyDescent="0.3"/>
    <row r="61" s="70" customFormat="1" x14ac:dyDescent="0.3"/>
    <row r="62" s="70" customFormat="1" x14ac:dyDescent="0.3"/>
    <row r="63" s="70" customFormat="1" x14ac:dyDescent="0.3"/>
    <row r="64" s="70" customFormat="1" x14ac:dyDescent="0.3"/>
    <row r="65" s="70" customFormat="1" x14ac:dyDescent="0.3"/>
    <row r="66" s="70" customFormat="1" x14ac:dyDescent="0.3"/>
    <row r="67" s="70" customFormat="1" x14ac:dyDescent="0.3"/>
    <row r="68" s="70" customFormat="1" x14ac:dyDescent="0.3"/>
    <row r="69" s="70" customFormat="1" x14ac:dyDescent="0.3"/>
    <row r="70" s="70" customFormat="1" x14ac:dyDescent="0.3"/>
    <row r="71" s="70" customFormat="1" x14ac:dyDescent="0.3"/>
    <row r="72" s="70" customFormat="1" x14ac:dyDescent="0.3"/>
    <row r="73" s="70" customFormat="1" x14ac:dyDescent="0.3"/>
    <row r="74" s="70" customFormat="1" x14ac:dyDescent="0.3"/>
    <row r="75" s="70" customFormat="1" x14ac:dyDescent="0.3"/>
    <row r="76" s="70" customFormat="1" x14ac:dyDescent="0.3"/>
    <row r="77" s="70" customFormat="1" x14ac:dyDescent="0.3"/>
    <row r="78" s="70" customFormat="1" x14ac:dyDescent="0.3"/>
    <row r="79" s="70" customFormat="1" x14ac:dyDescent="0.3"/>
    <row r="80" s="70" customFormat="1" x14ac:dyDescent="0.3"/>
    <row r="81" s="70" customFormat="1" x14ac:dyDescent="0.3"/>
    <row r="82" s="70" customFormat="1" x14ac:dyDescent="0.3"/>
    <row r="83" s="70" customFormat="1" x14ac:dyDescent="0.3"/>
    <row r="84" s="70" customFormat="1" x14ac:dyDescent="0.3"/>
    <row r="85" s="70" customFormat="1" x14ac:dyDescent="0.3"/>
    <row r="86" s="70" customFormat="1" x14ac:dyDescent="0.3"/>
    <row r="87" s="70" customFormat="1" x14ac:dyDescent="0.3"/>
    <row r="88" s="70" customFormat="1" x14ac:dyDescent="0.3"/>
    <row r="89" s="70" customFormat="1" x14ac:dyDescent="0.3"/>
    <row r="90" s="70" customFormat="1" x14ac:dyDescent="0.3"/>
    <row r="91" s="70" customFormat="1" x14ac:dyDescent="0.3"/>
    <row r="92" s="70" customFormat="1" x14ac:dyDescent="0.3"/>
    <row r="93" s="70" customFormat="1" x14ac:dyDescent="0.3"/>
    <row r="94" s="70" customFormat="1" x14ac:dyDescent="0.3"/>
    <row r="95" s="70" customFormat="1" x14ac:dyDescent="0.3"/>
    <row r="96" s="70" customFormat="1" x14ac:dyDescent="0.3"/>
    <row r="97" s="70" customFormat="1" x14ac:dyDescent="0.3"/>
    <row r="98" s="70" customFormat="1" x14ac:dyDescent="0.3"/>
    <row r="99" s="70" customFormat="1" x14ac:dyDescent="0.3"/>
    <row r="100" s="70" customFormat="1" x14ac:dyDescent="0.3"/>
    <row r="101" s="70" customFormat="1" x14ac:dyDescent="0.3"/>
    <row r="102" s="70" customFormat="1" x14ac:dyDescent="0.3"/>
    <row r="103" s="70" customFormat="1" x14ac:dyDescent="0.3"/>
    <row r="104" s="70" customFormat="1" x14ac:dyDescent="0.3"/>
    <row r="105" s="70" customFormat="1" x14ac:dyDescent="0.3"/>
    <row r="106" s="70" customFormat="1" x14ac:dyDescent="0.3"/>
    <row r="107" s="70" customFormat="1" x14ac:dyDescent="0.3"/>
    <row r="108" s="70" customFormat="1" x14ac:dyDescent="0.3"/>
    <row r="109" s="70" customFormat="1" x14ac:dyDescent="0.3"/>
    <row r="110" s="70" customFormat="1" x14ac:dyDescent="0.3"/>
    <row r="111" s="70" customFormat="1" x14ac:dyDescent="0.3"/>
    <row r="112" s="70" customFormat="1" x14ac:dyDescent="0.3"/>
    <row r="113" s="70" customFormat="1" x14ac:dyDescent="0.3"/>
    <row r="114" s="70" customFormat="1" x14ac:dyDescent="0.3"/>
    <row r="115" s="70" customFormat="1" x14ac:dyDescent="0.3"/>
    <row r="116" s="70" customFormat="1" x14ac:dyDescent="0.3"/>
    <row r="117" s="70" customFormat="1" x14ac:dyDescent="0.3"/>
    <row r="118" s="70" customFormat="1" x14ac:dyDescent="0.3"/>
    <row r="119" s="70" customFormat="1" x14ac:dyDescent="0.3"/>
    <row r="120" s="70" customFormat="1" x14ac:dyDescent="0.3"/>
    <row r="121" s="70" customFormat="1" x14ac:dyDescent="0.3"/>
    <row r="122" s="70" customFormat="1" x14ac:dyDescent="0.3"/>
    <row r="123" s="70" customFormat="1" x14ac:dyDescent="0.3"/>
    <row r="124" s="70" customFormat="1" x14ac:dyDescent="0.3"/>
    <row r="125" s="70" customFormat="1" x14ac:dyDescent="0.3"/>
    <row r="126" s="70" customFormat="1" x14ac:dyDescent="0.3"/>
    <row r="127" s="70" customFormat="1" x14ac:dyDescent="0.3"/>
    <row r="128" s="70" customFormat="1" x14ac:dyDescent="0.3"/>
    <row r="129" s="70" customFormat="1" x14ac:dyDescent="0.3"/>
    <row r="130" s="70" customFormat="1" x14ac:dyDescent="0.3"/>
    <row r="131" s="70" customFormat="1" x14ac:dyDescent="0.3"/>
    <row r="132" s="70" customFormat="1" x14ac:dyDescent="0.3"/>
    <row r="133" s="70" customFormat="1" x14ac:dyDescent="0.3"/>
    <row r="134" s="70" customFormat="1" x14ac:dyDescent="0.3"/>
    <row r="135" s="70" customFormat="1" x14ac:dyDescent="0.3"/>
    <row r="136" s="70" customFormat="1" x14ac:dyDescent="0.3"/>
    <row r="137" s="70" customFormat="1" x14ac:dyDescent="0.3"/>
    <row r="138" s="70" customFormat="1" x14ac:dyDescent="0.3"/>
    <row r="139" s="70" customFormat="1" x14ac:dyDescent="0.3"/>
    <row r="140" s="70" customFormat="1" x14ac:dyDescent="0.3"/>
    <row r="141" s="70" customFormat="1" x14ac:dyDescent="0.3"/>
    <row r="142" s="70" customFormat="1" x14ac:dyDescent="0.3"/>
    <row r="143" s="70" customFormat="1" x14ac:dyDescent="0.3"/>
    <row r="144" s="70" customFormat="1" x14ac:dyDescent="0.3"/>
    <row r="145" s="70" customFormat="1" x14ac:dyDescent="0.3"/>
    <row r="146" s="70" customFormat="1" x14ac:dyDescent="0.3"/>
    <row r="147" s="70" customFormat="1" x14ac:dyDescent="0.3"/>
    <row r="148" s="70" customFormat="1" x14ac:dyDescent="0.3"/>
    <row r="149" s="70" customFormat="1" x14ac:dyDescent="0.3"/>
    <row r="150" s="70" customFormat="1" x14ac:dyDescent="0.3"/>
    <row r="151" s="70" customFormat="1" x14ac:dyDescent="0.3"/>
    <row r="152" s="70" customFormat="1" x14ac:dyDescent="0.3"/>
    <row r="153" s="70" customFormat="1" x14ac:dyDescent="0.3"/>
    <row r="154" s="70" customFormat="1" x14ac:dyDescent="0.3"/>
    <row r="155" s="70" customFormat="1" x14ac:dyDescent="0.3"/>
    <row r="156" s="70" customFormat="1" x14ac:dyDescent="0.3"/>
    <row r="157" s="70" customFormat="1" x14ac:dyDescent="0.3"/>
    <row r="158" s="70" customFormat="1" x14ac:dyDescent="0.3"/>
    <row r="159" s="70" customFormat="1" x14ac:dyDescent="0.3"/>
    <row r="160" s="70" customFormat="1" x14ac:dyDescent="0.3"/>
    <row r="161" s="70" customFormat="1" x14ac:dyDescent="0.3"/>
    <row r="162" s="70" customFormat="1" x14ac:dyDescent="0.3"/>
    <row r="163" s="70" customFormat="1" x14ac:dyDescent="0.3"/>
    <row r="164" s="70" customFormat="1" x14ac:dyDescent="0.3"/>
    <row r="165" s="70" customFormat="1" x14ac:dyDescent="0.3"/>
    <row r="166" s="70" customFormat="1" x14ac:dyDescent="0.3"/>
    <row r="167" s="70" customFormat="1" x14ac:dyDescent="0.3"/>
    <row r="168" s="70" customFormat="1" x14ac:dyDescent="0.3"/>
    <row r="169" s="70" customFormat="1" x14ac:dyDescent="0.3"/>
    <row r="170" s="70" customFormat="1" x14ac:dyDescent="0.3"/>
    <row r="171" s="70" customFormat="1" x14ac:dyDescent="0.3"/>
    <row r="172" s="70" customFormat="1" x14ac:dyDescent="0.3"/>
    <row r="173" s="70" customFormat="1" x14ac:dyDescent="0.3"/>
    <row r="174" s="70" customFormat="1" x14ac:dyDescent="0.3"/>
    <row r="175" s="70" customFormat="1" x14ac:dyDescent="0.3"/>
    <row r="176" s="70" customFormat="1" x14ac:dyDescent="0.3"/>
    <row r="177" s="70" customFormat="1" x14ac:dyDescent="0.3"/>
    <row r="178" s="70" customFormat="1" x14ac:dyDescent="0.3"/>
    <row r="179" s="70" customFormat="1" x14ac:dyDescent="0.3"/>
    <row r="180" s="70" customFormat="1" x14ac:dyDescent="0.3"/>
    <row r="181" s="70" customFormat="1" x14ac:dyDescent="0.3"/>
    <row r="182" s="70" customFormat="1" x14ac:dyDescent="0.3"/>
    <row r="183" s="70" customFormat="1" x14ac:dyDescent="0.3"/>
    <row r="184" s="70" customFormat="1" x14ac:dyDescent="0.3"/>
    <row r="185" s="70" customFormat="1" x14ac:dyDescent="0.3"/>
    <row r="186" s="70" customFormat="1" x14ac:dyDescent="0.3"/>
    <row r="187" s="70" customFormat="1" x14ac:dyDescent="0.3"/>
    <row r="188" s="70" customFormat="1" x14ac:dyDescent="0.3"/>
    <row r="189" s="70" customFormat="1" x14ac:dyDescent="0.3"/>
    <row r="190" s="70" customFormat="1" x14ac:dyDescent="0.3"/>
    <row r="191" s="70" customFormat="1" x14ac:dyDescent="0.3"/>
    <row r="192" s="70" customFormat="1" x14ac:dyDescent="0.3"/>
    <row r="193" s="70" customFormat="1" x14ac:dyDescent="0.3"/>
    <row r="194" s="70" customFormat="1" x14ac:dyDescent="0.3"/>
    <row r="195" s="70" customFormat="1" x14ac:dyDescent="0.3"/>
    <row r="196" s="70" customFormat="1" x14ac:dyDescent="0.3"/>
    <row r="197" s="70" customFormat="1" x14ac:dyDescent="0.3"/>
    <row r="198" s="70" customFormat="1" x14ac:dyDescent="0.3"/>
    <row r="199" s="70" customFormat="1" x14ac:dyDescent="0.3"/>
    <row r="200" s="70" customFormat="1" x14ac:dyDescent="0.3"/>
    <row r="201" s="70" customFormat="1" x14ac:dyDescent="0.3"/>
    <row r="202" s="70" customFormat="1" x14ac:dyDescent="0.3"/>
    <row r="203" s="70" customFormat="1" x14ac:dyDescent="0.3"/>
    <row r="204" s="70" customFormat="1" x14ac:dyDescent="0.3"/>
    <row r="205" s="70" customFormat="1" x14ac:dyDescent="0.3"/>
    <row r="206" s="70" customFormat="1" x14ac:dyDescent="0.3"/>
    <row r="207" s="70" customFormat="1" x14ac:dyDescent="0.3"/>
    <row r="208" s="70" customFormat="1" x14ac:dyDescent="0.3"/>
    <row r="209" s="70" customFormat="1" x14ac:dyDescent="0.3"/>
    <row r="210" s="70" customFormat="1" x14ac:dyDescent="0.3"/>
    <row r="211" s="70" customFormat="1" x14ac:dyDescent="0.3"/>
    <row r="212" s="70" customFormat="1" x14ac:dyDescent="0.3"/>
    <row r="213" s="70" customFormat="1" x14ac:dyDescent="0.3"/>
    <row r="214" s="70" customFormat="1" x14ac:dyDescent="0.3"/>
    <row r="215" s="70" customFormat="1" x14ac:dyDescent="0.3"/>
    <row r="216" s="70" customFormat="1" x14ac:dyDescent="0.3"/>
    <row r="217" s="70" customFormat="1" x14ac:dyDescent="0.3"/>
    <row r="218" s="70" customFormat="1" x14ac:dyDescent="0.3"/>
    <row r="219" s="70" customFormat="1" x14ac:dyDescent="0.3"/>
    <row r="220" s="70" customFormat="1" x14ac:dyDescent="0.3"/>
    <row r="221" s="70" customFormat="1" x14ac:dyDescent="0.3"/>
    <row r="222" s="70" customFormat="1" x14ac:dyDescent="0.3"/>
    <row r="223" s="70" customFormat="1" x14ac:dyDescent="0.3"/>
    <row r="224" s="70" customFormat="1" x14ac:dyDescent="0.3"/>
    <row r="225" s="70" customFormat="1" x14ac:dyDescent="0.3"/>
    <row r="226" s="70" customFormat="1" x14ac:dyDescent="0.3"/>
    <row r="227" s="70" customFormat="1" x14ac:dyDescent="0.3"/>
    <row r="228" s="70" customFormat="1" x14ac:dyDescent="0.3"/>
    <row r="229" s="70" customFormat="1" x14ac:dyDescent="0.3"/>
    <row r="230" s="70" customFormat="1" x14ac:dyDescent="0.3"/>
    <row r="231" s="70" customFormat="1" x14ac:dyDescent="0.3"/>
    <row r="232" s="70" customFormat="1" x14ac:dyDescent="0.3"/>
    <row r="233" s="70" customFormat="1" x14ac:dyDescent="0.3"/>
    <row r="234" s="70" customFormat="1" x14ac:dyDescent="0.3"/>
    <row r="235" s="70" customFormat="1" x14ac:dyDescent="0.3"/>
    <row r="236" s="70" customFormat="1" x14ac:dyDescent="0.3"/>
    <row r="237" s="70" customFormat="1" x14ac:dyDescent="0.3"/>
    <row r="238" s="70" customFormat="1" x14ac:dyDescent="0.3"/>
    <row r="239" s="70" customFormat="1" x14ac:dyDescent="0.3"/>
    <row r="240" s="70" customFormat="1" x14ac:dyDescent="0.3"/>
    <row r="241" s="70" customFormat="1" x14ac:dyDescent="0.3"/>
    <row r="242" s="70" customFormat="1" x14ac:dyDescent="0.3"/>
    <row r="243" s="70" customFormat="1" x14ac:dyDescent="0.3"/>
    <row r="244" s="70" customFormat="1" x14ac:dyDescent="0.3"/>
    <row r="245" s="70" customFormat="1" x14ac:dyDescent="0.3"/>
    <row r="246" s="70" customFormat="1" x14ac:dyDescent="0.3"/>
    <row r="247" s="70" customFormat="1" x14ac:dyDescent="0.3"/>
    <row r="248" s="70" customFormat="1" x14ac:dyDescent="0.3"/>
    <row r="249" s="70" customFormat="1" x14ac:dyDescent="0.3"/>
    <row r="250" s="70" customFormat="1" x14ac:dyDescent="0.3"/>
    <row r="251" s="70" customFormat="1" x14ac:dyDescent="0.3"/>
    <row r="252" s="70" customFormat="1" x14ac:dyDescent="0.3"/>
    <row r="253" s="70" customFormat="1" x14ac:dyDescent="0.3"/>
    <row r="254" s="70" customFormat="1" x14ac:dyDescent="0.3"/>
    <row r="255" s="70" customFormat="1" x14ac:dyDescent="0.3"/>
    <row r="256" s="70" customFormat="1" x14ac:dyDescent="0.3"/>
    <row r="257" s="70" customFormat="1" x14ac:dyDescent="0.3"/>
    <row r="258" s="70" customFormat="1" x14ac:dyDescent="0.3"/>
    <row r="259" s="70" customFormat="1" x14ac:dyDescent="0.3"/>
    <row r="260" s="70" customFormat="1" x14ac:dyDescent="0.3"/>
    <row r="261" s="70" customFormat="1" x14ac:dyDescent="0.3"/>
    <row r="262" s="70" customFormat="1" x14ac:dyDescent="0.3"/>
    <row r="263" s="70" customFormat="1" x14ac:dyDescent="0.3"/>
    <row r="264" s="70" customFormat="1" x14ac:dyDescent="0.3"/>
    <row r="265" s="70" customFormat="1" x14ac:dyDescent="0.3"/>
    <row r="266" s="70" customFormat="1" x14ac:dyDescent="0.3"/>
    <row r="267" s="70" customFormat="1" x14ac:dyDescent="0.3"/>
    <row r="268" s="70" customFormat="1" x14ac:dyDescent="0.3"/>
    <row r="269" s="70" customFormat="1" x14ac:dyDescent="0.3"/>
    <row r="270" s="70" customFormat="1" x14ac:dyDescent="0.3"/>
    <row r="271" s="70" customFormat="1" x14ac:dyDescent="0.3"/>
    <row r="272" s="70" customFormat="1" x14ac:dyDescent="0.3"/>
    <row r="273" s="70" customFormat="1" x14ac:dyDescent="0.3"/>
    <row r="274" s="70" customFormat="1" x14ac:dyDescent="0.3"/>
    <row r="275" s="70" customFormat="1" x14ac:dyDescent="0.3"/>
    <row r="276" s="70" customFormat="1" x14ac:dyDescent="0.3"/>
    <row r="277" s="70" customFormat="1" x14ac:dyDescent="0.3"/>
    <row r="278" s="70" customFormat="1" x14ac:dyDescent="0.3"/>
    <row r="279" s="70" customFormat="1" x14ac:dyDescent="0.3"/>
    <row r="280" s="70" customFormat="1" x14ac:dyDescent="0.3"/>
    <row r="281" s="70" customFormat="1" x14ac:dyDescent="0.3"/>
    <row r="282" s="70" customFormat="1" x14ac:dyDescent="0.3"/>
    <row r="283" s="70" customFormat="1" x14ac:dyDescent="0.3"/>
    <row r="284" s="70" customFormat="1" x14ac:dyDescent="0.3"/>
    <row r="285" s="70" customFormat="1" x14ac:dyDescent="0.3"/>
    <row r="286" s="70" customFormat="1" x14ac:dyDescent="0.3"/>
    <row r="287" s="70" customFormat="1" x14ac:dyDescent="0.3"/>
    <row r="288" s="70" customFormat="1" x14ac:dyDescent="0.3"/>
    <row r="289" s="70" customFormat="1" x14ac:dyDescent="0.3"/>
    <row r="290" s="70" customFormat="1" x14ac:dyDescent="0.3"/>
    <row r="291" s="70" customFormat="1" x14ac:dyDescent="0.3"/>
    <row r="292" s="70" customFormat="1" x14ac:dyDescent="0.3"/>
  </sheetData>
  <mergeCells count="2">
    <mergeCell ref="K26:K27"/>
    <mergeCell ref="L26:L27"/>
  </mergeCells>
  <phoneticPr fontId="1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CB82C66-7DC5-4A39-9D39-A53832AF65D0}">
          <x14:formula1>
            <xm:f>プルダウン!$H$2:$H$15</xm:f>
          </x14:formula1>
          <xm:sqref>B5:B25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6B11A-C65E-4FE0-A4F2-83A9DE1411A6}">
  <dimension ref="A1:K26"/>
  <sheetViews>
    <sheetView workbookViewId="0">
      <selection activeCell="G17" sqref="G17"/>
    </sheetView>
  </sheetViews>
  <sheetFormatPr defaultRowHeight="14.4" x14ac:dyDescent="0.3"/>
  <cols>
    <col min="1" max="1" width="4.44140625" bestFit="1" customWidth="1"/>
    <col min="2" max="2" width="54.109375" bestFit="1" customWidth="1"/>
    <col min="3" max="3" width="10.109375" style="2" bestFit="1" customWidth="1"/>
  </cols>
  <sheetData>
    <row r="1" spans="1:11" ht="17.399999999999999" x14ac:dyDescent="0.3">
      <c r="A1" s="3"/>
      <c r="B1" s="3" t="s">
        <v>31</v>
      </c>
      <c r="C1" s="4" t="s">
        <v>46</v>
      </c>
      <c r="D1" s="3" t="s">
        <v>47</v>
      </c>
      <c r="E1" s="3" t="s">
        <v>48</v>
      </c>
      <c r="G1" s="3"/>
      <c r="H1" s="3" t="s">
        <v>31</v>
      </c>
      <c r="I1" s="4" t="s">
        <v>46</v>
      </c>
      <c r="J1" s="3" t="s">
        <v>47</v>
      </c>
      <c r="K1" s="3" t="s">
        <v>48</v>
      </c>
    </row>
    <row r="2" spans="1:11" ht="17.399999999999999" x14ac:dyDescent="0.3">
      <c r="A2" s="3">
        <v>1</v>
      </c>
      <c r="B2" s="3" t="s">
        <v>44</v>
      </c>
      <c r="C2" s="4">
        <v>158000</v>
      </c>
      <c r="D2" s="3">
        <v>21</v>
      </c>
      <c r="E2" s="3">
        <v>0</v>
      </c>
      <c r="G2" s="3">
        <v>1</v>
      </c>
      <c r="H2" s="3" t="s">
        <v>44</v>
      </c>
      <c r="I2" s="4">
        <v>158000</v>
      </c>
      <c r="J2" s="3">
        <v>21</v>
      </c>
      <c r="K2" s="3">
        <v>0</v>
      </c>
    </row>
    <row r="3" spans="1:11" ht="17.399999999999999" x14ac:dyDescent="0.3">
      <c r="A3" s="3">
        <v>2</v>
      </c>
      <c r="B3" s="3" t="s">
        <v>32</v>
      </c>
      <c r="C3" s="4">
        <v>187400</v>
      </c>
      <c r="D3" s="3">
        <v>21</v>
      </c>
      <c r="E3" s="3">
        <v>21</v>
      </c>
      <c r="G3" s="3">
        <v>2</v>
      </c>
      <c r="H3" s="3" t="s">
        <v>32</v>
      </c>
      <c r="I3" s="4">
        <v>187400</v>
      </c>
      <c r="J3" s="3">
        <v>21</v>
      </c>
      <c r="K3" s="3">
        <v>21</v>
      </c>
    </row>
    <row r="4" spans="1:11" ht="17.399999999999999" x14ac:dyDescent="0.3">
      <c r="A4" s="3">
        <v>3</v>
      </c>
      <c r="B4" s="3" t="s">
        <v>33</v>
      </c>
      <c r="C4" s="4">
        <v>178000</v>
      </c>
      <c r="D4" s="3">
        <v>30</v>
      </c>
      <c r="E4" s="3">
        <v>0</v>
      </c>
      <c r="G4" s="3">
        <v>3</v>
      </c>
      <c r="H4" s="3" t="s">
        <v>33</v>
      </c>
      <c r="I4" s="4">
        <v>178000</v>
      </c>
      <c r="J4" s="3">
        <v>30</v>
      </c>
      <c r="K4" s="3">
        <v>0</v>
      </c>
    </row>
    <row r="5" spans="1:11" ht="17.399999999999999" x14ac:dyDescent="0.3">
      <c r="A5" s="3">
        <v>4</v>
      </c>
      <c r="B5" s="3" t="s">
        <v>34</v>
      </c>
      <c r="C5" s="4">
        <v>207400</v>
      </c>
      <c r="D5" s="3">
        <v>30</v>
      </c>
      <c r="E5" s="3">
        <v>30</v>
      </c>
      <c r="G5" s="3">
        <v>4</v>
      </c>
      <c r="H5" s="3" t="s">
        <v>34</v>
      </c>
      <c r="I5" s="4">
        <v>207400</v>
      </c>
      <c r="J5" s="3">
        <v>30</v>
      </c>
      <c r="K5" s="3">
        <v>30</v>
      </c>
    </row>
    <row r="6" spans="1:11" ht="17.399999999999999" x14ac:dyDescent="0.3">
      <c r="A6" s="3">
        <v>5</v>
      </c>
      <c r="B6" s="3" t="s">
        <v>35</v>
      </c>
      <c r="C6" s="4">
        <v>188000</v>
      </c>
      <c r="D6" s="3">
        <v>36</v>
      </c>
      <c r="E6" s="3">
        <v>0</v>
      </c>
      <c r="G6" s="3">
        <v>5</v>
      </c>
      <c r="H6" s="3" t="s">
        <v>35</v>
      </c>
      <c r="I6" s="4">
        <v>188000</v>
      </c>
      <c r="J6" s="3">
        <v>36</v>
      </c>
      <c r="K6" s="3">
        <v>0</v>
      </c>
    </row>
    <row r="7" spans="1:11" ht="17.399999999999999" x14ac:dyDescent="0.3">
      <c r="A7" s="3">
        <v>6</v>
      </c>
      <c r="B7" s="3" t="s">
        <v>36</v>
      </c>
      <c r="C7" s="4">
        <v>217400</v>
      </c>
      <c r="D7" s="3">
        <v>36</v>
      </c>
      <c r="E7" s="3">
        <v>36</v>
      </c>
      <c r="G7" s="3">
        <v>6</v>
      </c>
      <c r="H7" s="3" t="s">
        <v>36</v>
      </c>
      <c r="I7" s="4">
        <v>217400</v>
      </c>
      <c r="J7" s="3">
        <v>36</v>
      </c>
      <c r="K7" s="3">
        <v>36</v>
      </c>
    </row>
    <row r="8" spans="1:11" ht="17.399999999999999" x14ac:dyDescent="0.3">
      <c r="A8" s="3">
        <v>7</v>
      </c>
      <c r="B8" s="3" t="s">
        <v>37</v>
      </c>
      <c r="C8" s="4">
        <v>318000</v>
      </c>
      <c r="D8" s="3">
        <v>51</v>
      </c>
      <c r="E8" s="3">
        <v>0</v>
      </c>
      <c r="G8" s="3">
        <v>7</v>
      </c>
      <c r="H8" s="3" t="s">
        <v>37</v>
      </c>
      <c r="I8" s="4">
        <v>318000</v>
      </c>
      <c r="J8" s="3">
        <v>51</v>
      </c>
      <c r="K8" s="3">
        <v>0</v>
      </c>
    </row>
    <row r="9" spans="1:11" ht="17.399999999999999" x14ac:dyDescent="0.3">
      <c r="A9" s="3"/>
      <c r="B9" s="3"/>
      <c r="C9" s="4"/>
      <c r="D9" s="3"/>
      <c r="E9" s="3"/>
      <c r="G9" s="3">
        <v>8</v>
      </c>
      <c r="H9" s="3" t="s">
        <v>45</v>
      </c>
      <c r="I9" s="4">
        <v>258000</v>
      </c>
      <c r="J9" s="3">
        <v>35</v>
      </c>
      <c r="K9" s="3">
        <v>0</v>
      </c>
    </row>
    <row r="10" spans="1:11" ht="17.399999999999999" x14ac:dyDescent="0.3">
      <c r="A10" s="3"/>
      <c r="B10" s="3"/>
      <c r="C10" s="4"/>
      <c r="D10" s="3"/>
      <c r="E10" s="3"/>
      <c r="G10" s="3">
        <v>9</v>
      </c>
      <c r="H10" s="3" t="s">
        <v>38</v>
      </c>
      <c r="I10" s="4">
        <v>307000</v>
      </c>
      <c r="J10" s="3">
        <v>35</v>
      </c>
      <c r="K10" s="3">
        <v>35</v>
      </c>
    </row>
    <row r="11" spans="1:11" ht="17.399999999999999" x14ac:dyDescent="0.3">
      <c r="A11" s="3"/>
      <c r="B11" s="3"/>
      <c r="C11" s="4"/>
      <c r="D11" s="3"/>
      <c r="E11" s="3"/>
      <c r="G11" s="3">
        <v>10</v>
      </c>
      <c r="H11" s="3" t="s">
        <v>39</v>
      </c>
      <c r="I11" s="4">
        <v>298000</v>
      </c>
      <c r="J11" s="3">
        <v>50</v>
      </c>
      <c r="K11" s="3">
        <v>0</v>
      </c>
    </row>
    <row r="12" spans="1:11" ht="17.399999999999999" x14ac:dyDescent="0.3">
      <c r="A12" s="3"/>
      <c r="B12" s="3" t="s">
        <v>31</v>
      </c>
      <c r="C12" s="4" t="s">
        <v>46</v>
      </c>
      <c r="D12" s="3" t="s">
        <v>47</v>
      </c>
      <c r="E12" s="3" t="s">
        <v>48</v>
      </c>
      <c r="G12" s="3">
        <v>11</v>
      </c>
      <c r="H12" s="3" t="s">
        <v>40</v>
      </c>
      <c r="I12" s="4">
        <v>347400</v>
      </c>
      <c r="J12" s="3">
        <v>50</v>
      </c>
      <c r="K12" s="3">
        <v>50</v>
      </c>
    </row>
    <row r="13" spans="1:11" ht="17.399999999999999" x14ac:dyDescent="0.3">
      <c r="A13" s="3">
        <v>1</v>
      </c>
      <c r="B13" s="3" t="s">
        <v>45</v>
      </c>
      <c r="C13" s="4">
        <v>258000</v>
      </c>
      <c r="D13" s="3">
        <v>35</v>
      </c>
      <c r="E13" s="3">
        <v>0</v>
      </c>
      <c r="G13" s="3">
        <v>12</v>
      </c>
      <c r="H13" s="3" t="s">
        <v>41</v>
      </c>
      <c r="I13" s="4">
        <v>315000</v>
      </c>
      <c r="J13" s="3">
        <v>60</v>
      </c>
      <c r="K13" s="3">
        <v>0</v>
      </c>
    </row>
    <row r="14" spans="1:11" ht="17.399999999999999" x14ac:dyDescent="0.3">
      <c r="A14" s="3">
        <v>2</v>
      </c>
      <c r="B14" s="3" t="s">
        <v>38</v>
      </c>
      <c r="C14" s="4">
        <v>307000</v>
      </c>
      <c r="D14" s="3">
        <v>35</v>
      </c>
      <c r="E14" s="3">
        <v>35</v>
      </c>
      <c r="G14" s="3">
        <v>13</v>
      </c>
      <c r="H14" s="3" t="s">
        <v>42</v>
      </c>
      <c r="I14" s="4">
        <v>364000</v>
      </c>
      <c r="J14" s="3">
        <v>60</v>
      </c>
      <c r="K14" s="3">
        <v>60</v>
      </c>
    </row>
    <row r="15" spans="1:11" ht="17.399999999999999" x14ac:dyDescent="0.3">
      <c r="A15" s="3">
        <v>3</v>
      </c>
      <c r="B15" s="3" t="s">
        <v>39</v>
      </c>
      <c r="C15" s="4">
        <v>298000</v>
      </c>
      <c r="D15" s="3">
        <v>50</v>
      </c>
      <c r="E15" s="3">
        <v>0</v>
      </c>
      <c r="G15" s="3">
        <v>14</v>
      </c>
      <c r="H15" s="3" t="s">
        <v>43</v>
      </c>
      <c r="I15" s="4">
        <v>498000</v>
      </c>
      <c r="J15" s="3">
        <v>85</v>
      </c>
      <c r="K15" s="3">
        <v>0</v>
      </c>
    </row>
    <row r="16" spans="1:11" ht="17.399999999999999" x14ac:dyDescent="0.3">
      <c r="A16" s="3">
        <v>4</v>
      </c>
      <c r="B16" s="3" t="s">
        <v>40</v>
      </c>
      <c r="C16" s="4">
        <v>347400</v>
      </c>
      <c r="D16" s="3">
        <v>50</v>
      </c>
      <c r="E16" s="3">
        <v>50</v>
      </c>
    </row>
    <row r="17" spans="1:6" ht="17.399999999999999" x14ac:dyDescent="0.3">
      <c r="A17" s="3">
        <v>5</v>
      </c>
      <c r="B17" s="3" t="s">
        <v>41</v>
      </c>
      <c r="C17" s="4">
        <v>315000</v>
      </c>
      <c r="D17" s="3">
        <v>60</v>
      </c>
      <c r="E17" s="3">
        <v>0</v>
      </c>
    </row>
    <row r="18" spans="1:6" ht="17.399999999999999" x14ac:dyDescent="0.3">
      <c r="A18" s="3">
        <v>6</v>
      </c>
      <c r="B18" s="3" t="s">
        <v>42</v>
      </c>
      <c r="C18" s="4">
        <v>364000</v>
      </c>
      <c r="D18" s="3">
        <v>60</v>
      </c>
      <c r="E18" s="3">
        <v>60</v>
      </c>
    </row>
    <row r="19" spans="1:6" ht="17.399999999999999" x14ac:dyDescent="0.3">
      <c r="A19" s="3">
        <v>7</v>
      </c>
      <c r="B19" s="3" t="s">
        <v>43</v>
      </c>
      <c r="C19" s="4">
        <v>498000</v>
      </c>
      <c r="D19" s="3">
        <v>85</v>
      </c>
      <c r="E19" s="3">
        <v>0</v>
      </c>
    </row>
    <row r="20" spans="1:6" ht="17.399999999999999" x14ac:dyDescent="0.3">
      <c r="A20" s="3"/>
    </row>
    <row r="21" spans="1:6" ht="17.399999999999999" x14ac:dyDescent="0.3">
      <c r="A21" s="3"/>
    </row>
    <row r="22" spans="1:6" ht="17.399999999999999" x14ac:dyDescent="0.3">
      <c r="A22" s="3"/>
      <c r="F22" s="1"/>
    </row>
    <row r="23" spans="1:6" ht="17.399999999999999" x14ac:dyDescent="0.3">
      <c r="A23" s="3"/>
    </row>
    <row r="24" spans="1:6" ht="17.399999999999999" x14ac:dyDescent="0.3">
      <c r="A24" s="3"/>
    </row>
    <row r="25" spans="1:6" ht="17.399999999999999" x14ac:dyDescent="0.3">
      <c r="A25" s="3"/>
    </row>
    <row r="26" spans="1:6" ht="17.399999999999999" x14ac:dyDescent="0.3">
      <c r="A26" s="3"/>
    </row>
  </sheetData>
  <sheetProtection algorithmName="SHA-512" hashValue="jruOLXNNyraUnlh0lJacvgawdF3TjSNNLVIFqudvamQxlAQSGFiU80xO+74yS7DrCsulJtlmKzdovjO+Je0SEA==" saltValue="b2CGi8q8qxn/xyOAxCA/5g==" spinCount="100000"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全部おまかせプラン月額制3商品</vt:lpstr>
      <vt:lpstr>全部おまかせプラン月額制5商品</vt:lpstr>
      <vt:lpstr>見積概算</vt:lpstr>
      <vt:lpstr>プルダウン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masayuki katogi</dc:creator>
  <cp:lastModifiedBy>masayuki katogi</cp:lastModifiedBy>
  <dcterms:created xsi:type="dcterms:W3CDTF">2024-09-26T19:13:34Z</dcterms:created>
  <dcterms:modified xsi:type="dcterms:W3CDTF">2024-10-11T09:48:57Z</dcterms:modified>
</cp:coreProperties>
</file>