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98538079679e629b/デスクトップ/ヒアリングシート/"/>
    </mc:Choice>
  </mc:AlternateContent>
  <xr:revisionPtr revIDLastSave="8" documentId="8_{8A0A7F67-3F8E-41A4-85E1-11A4A63EAAC2}" xr6:coauthVersionLast="47" xr6:coauthVersionMax="47" xr10:uidLastSave="{1A44F416-2453-47C5-8DFE-076190B37E42}"/>
  <bookViews>
    <workbookView xWindow="-108" yWindow="-108" windowWidth="23256" windowHeight="14856" xr2:uid="{00000000-000D-0000-FFFF-FFFF00000000}"/>
  </bookViews>
  <sheets>
    <sheet name="仕入サイトURLからページ作成プラン" sheetId="2" r:id="rId1"/>
    <sheet name="見積概算" sheetId="3" r:id="rId2"/>
    <sheet name="プルダウン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2" l="1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F5" i="3" l="1"/>
  <c r="E5" i="3"/>
  <c r="C5" i="3"/>
  <c r="I5" i="3" s="1"/>
  <c r="F10" i="3"/>
  <c r="F11" i="3"/>
  <c r="F12" i="3"/>
  <c r="F13" i="3"/>
  <c r="F14" i="3"/>
  <c r="F15" i="3"/>
  <c r="F16" i="3"/>
  <c r="F17" i="3"/>
  <c r="H17" i="3" s="1"/>
  <c r="F18" i="3"/>
  <c r="H18" i="3" s="1"/>
  <c r="F19" i="3"/>
  <c r="F20" i="3"/>
  <c r="H20" i="3" s="1"/>
  <c r="E10" i="3"/>
  <c r="E11" i="3"/>
  <c r="E12" i="3"/>
  <c r="E13" i="3"/>
  <c r="E14" i="3"/>
  <c r="E15" i="3"/>
  <c r="E16" i="3"/>
  <c r="E17" i="3"/>
  <c r="E18" i="3"/>
  <c r="E19" i="3"/>
  <c r="E20" i="3"/>
  <c r="C19" i="3"/>
  <c r="I19" i="3" s="1"/>
  <c r="C18" i="3"/>
  <c r="I18" i="3" s="1"/>
  <c r="C17" i="3"/>
  <c r="I17" i="3" s="1"/>
  <c r="C16" i="3"/>
  <c r="I16" i="3" s="1"/>
  <c r="C15" i="3"/>
  <c r="I15" i="3" s="1"/>
  <c r="C14" i="3"/>
  <c r="I14" i="3" s="1"/>
  <c r="C13" i="3"/>
  <c r="I13" i="3" s="1"/>
  <c r="C12" i="3"/>
  <c r="I12" i="3" s="1"/>
  <c r="C11" i="3"/>
  <c r="I11" i="3" s="1"/>
  <c r="C10" i="3"/>
  <c r="I10" i="3" s="1"/>
  <c r="E7" i="3"/>
  <c r="E8" i="3"/>
  <c r="E9" i="3"/>
  <c r="E21" i="3"/>
  <c r="E22" i="3"/>
  <c r="E23" i="3"/>
  <c r="E24" i="3"/>
  <c r="E25" i="3"/>
  <c r="F25" i="3"/>
  <c r="F24" i="3"/>
  <c r="F23" i="3"/>
  <c r="F22" i="3"/>
  <c r="F21" i="3"/>
  <c r="F9" i="3"/>
  <c r="F8" i="3"/>
  <c r="F7" i="3"/>
  <c r="F6" i="3"/>
  <c r="E6" i="3"/>
  <c r="C25" i="3"/>
  <c r="I25" i="3" s="1"/>
  <c r="C24" i="3"/>
  <c r="I24" i="3" s="1"/>
  <c r="C23" i="3"/>
  <c r="I23" i="3" s="1"/>
  <c r="C22" i="3"/>
  <c r="I22" i="3" s="1"/>
  <c r="C21" i="3"/>
  <c r="I21" i="3" s="1"/>
  <c r="C20" i="3"/>
  <c r="I20" i="3" s="1"/>
  <c r="C9" i="3"/>
  <c r="I9" i="3" s="1"/>
  <c r="C8" i="3"/>
  <c r="I8" i="3" s="1"/>
  <c r="C7" i="3"/>
  <c r="I7" i="3" s="1"/>
  <c r="C6" i="3"/>
  <c r="I6" i="3" s="1"/>
  <c r="H19" i="3" l="1"/>
  <c r="H15" i="3"/>
  <c r="H14" i="3"/>
  <c r="H8" i="3"/>
  <c r="H24" i="3"/>
  <c r="H25" i="3"/>
  <c r="H13" i="3"/>
  <c r="H22" i="3"/>
  <c r="H16" i="3"/>
  <c r="H9" i="3"/>
  <c r="H21" i="3"/>
  <c r="H7" i="3"/>
  <c r="H23" i="3"/>
  <c r="H12" i="3"/>
  <c r="H11" i="3"/>
  <c r="H10" i="3"/>
  <c r="I26" i="3"/>
  <c r="H5" i="3"/>
  <c r="H6" i="3"/>
  <c r="H26" i="3" l="1"/>
</calcChain>
</file>

<file path=xl/sharedStrings.xml><?xml version="1.0" encoding="utf-8"?>
<sst xmlns="http://schemas.openxmlformats.org/spreadsheetml/2006/main" count="86" uniqueCount="85">
  <si>
    <t>【注意事項】</t>
  </si>
  <si>
    <t>プラン内容</t>
  </si>
  <si>
    <t>※商品ごとに記載してください</t>
  </si>
  <si>
    <t>【保存ファイル名について】</t>
  </si>
  <si>
    <t>No.</t>
  </si>
  <si>
    <t>備考</t>
  </si>
  <si>
    <t>記入例</t>
  </si>
  <si>
    <t>abcd-1234</t>
    <phoneticPr fontId="1"/>
  </si>
  <si>
    <t>S(22.0～22.5cm)
M(22.5～23.5cm)
L(23.5～24.5cm)
XL(24.5～25.0cm)</t>
    <phoneticPr fontId="1"/>
  </si>
  <si>
    <t>コットン100％</t>
    <phoneticPr fontId="1"/>
  </si>
  <si>
    <t>靴下 3足セット</t>
    <rPh sb="0" eb="2">
      <t>クツシタ</t>
    </rPh>
    <rPh sb="4" eb="5">
      <t>ソク</t>
    </rPh>
    <phoneticPr fontId="1"/>
  </si>
  <si>
    <t>約250g</t>
    <phoneticPr fontId="1"/>
  </si>
  <si>
    <t>【イチオシ内容】
・コットン100％で肌に優しい
・カラーバリエーション 15色 
・コーデに合わせやすい丈感
・伸縮性があり締め付け過ぎない
【サイズ交換対応について】
・サイズ交換の際は、送料片道分を当社負担という旨を記載してください。
※2回目からは購入者が送料負担します
【ご使用・保管に際しての注意点】
・湿気の多い場所での保管は避けてください
・色付きの物と一緒に保管すると、色移りする可能性がありますのでご注意ください
・雨の日にご使用された際は、しっかりと水分をふき取ってから保管してください</t>
    <rPh sb="5" eb="7">
      <t>ナイヨウ</t>
    </rPh>
    <rPh sb="19" eb="20">
      <t>ハダ</t>
    </rPh>
    <rPh sb="21" eb="22">
      <t>ヤサ</t>
    </rPh>
    <rPh sb="39" eb="40">
      <t>ショク</t>
    </rPh>
    <rPh sb="47" eb="48">
      <t>ア</t>
    </rPh>
    <rPh sb="57" eb="60">
      <t>シンシュクセイ</t>
    </rPh>
    <rPh sb="65" eb="66">
      <t>ツ</t>
    </rPh>
    <rPh sb="67" eb="68">
      <t>ス</t>
    </rPh>
    <phoneticPr fontId="1"/>
  </si>
  <si>
    <t>単価</t>
    <rPh sb="0" eb="2">
      <t>タンカ</t>
    </rPh>
    <phoneticPr fontId="4"/>
  </si>
  <si>
    <t>注文数量</t>
    <rPh sb="0" eb="2">
      <t>チュウモン</t>
    </rPh>
    <rPh sb="2" eb="4">
      <t>スウリョウ</t>
    </rPh>
    <phoneticPr fontId="4"/>
  </si>
  <si>
    <t>整理番号</t>
    <rPh sb="0" eb="4">
      <t>セイリバンゴウ</t>
    </rPh>
    <phoneticPr fontId="1"/>
  </si>
  <si>
    <t>プラン①</t>
    <phoneticPr fontId="1"/>
  </si>
  <si>
    <t>プラン②</t>
    <phoneticPr fontId="1"/>
  </si>
  <si>
    <t>プラン③</t>
    <phoneticPr fontId="1"/>
  </si>
  <si>
    <t>プラン④</t>
    <phoneticPr fontId="1"/>
  </si>
  <si>
    <t>プラン⑤</t>
  </si>
  <si>
    <t>プラン⑥</t>
  </si>
  <si>
    <t>プラン⑦</t>
  </si>
  <si>
    <t>プラン⑧</t>
  </si>
  <si>
    <t>プラン⑨</t>
  </si>
  <si>
    <t>プラン⑩</t>
  </si>
  <si>
    <t>プラン</t>
    <phoneticPr fontId="1"/>
  </si>
  <si>
    <t>単価</t>
    <rPh sb="0" eb="2">
      <t>タンカ</t>
    </rPh>
    <phoneticPr fontId="1"/>
  </si>
  <si>
    <t>基準枚数</t>
    <rPh sb="0" eb="2">
      <t>キジュン</t>
    </rPh>
    <rPh sb="2" eb="4">
      <t>マイスウ</t>
    </rPh>
    <phoneticPr fontId="1"/>
  </si>
  <si>
    <t>リサイズ</t>
    <phoneticPr fontId="1"/>
  </si>
  <si>
    <t>リサイズ
枚数</t>
    <rPh sb="5" eb="7">
      <t>マイスウ</t>
    </rPh>
    <phoneticPr fontId="4"/>
  </si>
  <si>
    <t>プラン⑪</t>
    <phoneticPr fontId="1"/>
  </si>
  <si>
    <t>プラン⑫</t>
    <phoneticPr fontId="1"/>
  </si>
  <si>
    <t>プラン⑬</t>
    <phoneticPr fontId="1"/>
  </si>
  <si>
    <t>プラン⑭</t>
    <phoneticPr fontId="1"/>
  </si>
  <si>
    <t>プラン⑮</t>
    <phoneticPr fontId="1"/>
  </si>
  <si>
    <t>プラン⑯</t>
    <phoneticPr fontId="1"/>
  </si>
  <si>
    <t>プラン⑰</t>
    <phoneticPr fontId="1"/>
  </si>
  <si>
    <t>プラン⑱</t>
    <phoneticPr fontId="1"/>
  </si>
  <si>
    <t>プラン⑲</t>
    <phoneticPr fontId="1"/>
  </si>
  <si>
    <t>プラン⑳</t>
    <phoneticPr fontId="1"/>
  </si>
  <si>
    <t>合計納品枚数</t>
    <rPh sb="0" eb="2">
      <t>ゴウケイ</t>
    </rPh>
    <rPh sb="2" eb="6">
      <t>ノウヒンマイスウ</t>
    </rPh>
    <phoneticPr fontId="4"/>
  </si>
  <si>
    <t>概算合計</t>
    <rPh sb="0" eb="4">
      <t>ガイサンゴウケイ</t>
    </rPh>
    <phoneticPr fontId="1"/>
  </si>
  <si>
    <t>※オレンジ：手入力</t>
    <rPh sb="6" eb="9">
      <t>テニュウリョク</t>
    </rPh>
    <phoneticPr fontId="1"/>
  </si>
  <si>
    <t>サンプル</t>
    <phoneticPr fontId="1"/>
  </si>
  <si>
    <t>※グレー・イエロー：自動</t>
    <phoneticPr fontId="1"/>
  </si>
  <si>
    <r>
      <t xml:space="preserve">プラン
</t>
    </r>
    <r>
      <rPr>
        <b/>
        <sz val="10"/>
        <color rgb="FFFF0000"/>
        <rFont val="メイリオ"/>
        <family val="3"/>
        <charset val="128"/>
      </rPr>
      <t>*プルダウン</t>
    </r>
    <phoneticPr fontId="1"/>
  </si>
  <si>
    <t>https://item.rakuten.co.jp/●●●●
https://www.amazon.co.jp/●●●●</t>
    <phoneticPr fontId="1"/>
  </si>
  <si>
    <t xml:space="preserve">・商品撮影なし
</t>
  </si>
  <si>
    <t>・提供いただいた画像およびURLから商品ページ用の画像を作成いたします</t>
    <phoneticPr fontId="1"/>
  </si>
  <si>
    <t>・納品は「画像データ（jpeg）＋テキスト（商品説明文）データ」となります</t>
    <rPh sb="22" eb="27">
      <t>ショウヒンセツメイブン</t>
    </rPh>
    <phoneticPr fontId="1"/>
  </si>
  <si>
    <t>Amazon用 A⁺込みパック+リサイズ</t>
  </si>
  <si>
    <t>Amazon用/楽天・その他モール用</t>
  </si>
  <si>
    <t>Amazon用/楽天・その他モール用</t>
    <phoneticPr fontId="1"/>
  </si>
  <si>
    <t>Amazon用/楽天・その他モール用＋リサイズ</t>
    <phoneticPr fontId="1"/>
  </si>
  <si>
    <t>Amazon用/楽天・その他モール用 (白抜き画像撮影1枚込み)</t>
    <phoneticPr fontId="1"/>
  </si>
  <si>
    <t>Amazon用/楽天・その他モール用 (白抜き画像撮影1枚込み)＋リサイズ</t>
    <phoneticPr fontId="1"/>
  </si>
  <si>
    <t>Amazon用A⁺込みパック</t>
    <phoneticPr fontId="1"/>
  </si>
  <si>
    <t>基準枚数
・ベース：7枚
・Amazon A⁺込：12枚</t>
    <rPh sb="0" eb="4">
      <t>キジュンマイスウ</t>
    </rPh>
    <rPh sb="11" eb="12">
      <t>マイ</t>
    </rPh>
    <rPh sb="23" eb="24">
      <t>コ</t>
    </rPh>
    <rPh sb="27" eb="28">
      <t>マイ</t>
    </rPh>
    <phoneticPr fontId="4"/>
  </si>
  <si>
    <r>
      <t xml:space="preserve">仕入サイトURLからページ作成プラン
</t>
    </r>
    <r>
      <rPr>
        <sz val="8"/>
        <color theme="1"/>
        <rFont val="メイリオ"/>
        <family val="3"/>
        <charset val="128"/>
      </rPr>
      <t>※リストからご選択ください</t>
    </r>
    <rPh sb="26" eb="28">
      <t>センタク</t>
    </rPh>
    <phoneticPr fontId="4"/>
  </si>
  <si>
    <r>
      <t xml:space="preserve">追加枚数
・追加：2,280円/枚
</t>
    </r>
    <r>
      <rPr>
        <sz val="8"/>
        <color theme="1"/>
        <rFont val="メイリオ"/>
        <family val="3"/>
        <charset val="128"/>
      </rPr>
      <t xml:space="preserve">※プラン別の基準枚数以上で注文希望の場合、追加必要枚数を「半角数字」で入力ください。
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例：Amazon用/楽天・その他モール用プラン（7枚）の場合で、10枚作成したい。→3枚追加</t>
    </r>
    <rPh sb="0" eb="4">
      <t>ツイカマイスウ</t>
    </rPh>
    <rPh sb="6" eb="8">
      <t>ツイカ</t>
    </rPh>
    <rPh sb="14" eb="15">
      <t>エン</t>
    </rPh>
    <rPh sb="16" eb="17">
      <t>マイ</t>
    </rPh>
    <rPh sb="22" eb="23">
      <t>ベツ</t>
    </rPh>
    <rPh sb="24" eb="28">
      <t>キジュンマイスウ</t>
    </rPh>
    <rPh sb="28" eb="30">
      <t>イジョウ</t>
    </rPh>
    <rPh sb="31" eb="33">
      <t>チュウモン</t>
    </rPh>
    <rPh sb="33" eb="35">
      <t>キボウ</t>
    </rPh>
    <rPh sb="36" eb="38">
      <t>バアイ</t>
    </rPh>
    <rPh sb="39" eb="46">
      <t>ツイカヒツヨウ</t>
    </rPh>
    <rPh sb="47" eb="51">
      <t>ハンカクスウジ</t>
    </rPh>
    <rPh sb="53" eb="55">
      <t>ニュウリョク</t>
    </rPh>
    <rPh sb="62" eb="63">
      <t>レイ</t>
    </rPh>
    <rPh sb="87" eb="88">
      <t>マイ</t>
    </rPh>
    <rPh sb="90" eb="92">
      <t>バアイ</t>
    </rPh>
    <rPh sb="96" eb="97">
      <t>マイ</t>
    </rPh>
    <rPh sb="97" eb="99">
      <t>サクセイ</t>
    </rPh>
    <rPh sb="105" eb="106">
      <t>マイ</t>
    </rPh>
    <rPh sb="106" eb="108">
      <t>ツイカ</t>
    </rPh>
    <phoneticPr fontId="4"/>
  </si>
  <si>
    <t>ブラック
アイボリー
ベージュ
ネイビー
ホワイト
ピンク
モカ
合計7色
※仕入れ元サイトは12色あるので注意してください。</t>
    <rPh sb="33" eb="35">
      <t>ゴウケイ</t>
    </rPh>
    <rPh sb="36" eb="37">
      <t>ショク</t>
    </rPh>
    <rPh sb="39" eb="41">
      <t>シイ</t>
    </rPh>
    <rPh sb="42" eb="43">
      <t>モト</t>
    </rPh>
    <rPh sb="49" eb="50">
      <t>ショク</t>
    </rPh>
    <rPh sb="54" eb="56">
      <t>チュウイ</t>
    </rPh>
    <phoneticPr fontId="1"/>
  </si>
  <si>
    <t>https://s.1688.com/■■■■
https://s.1688.com/●●●●</t>
    <phoneticPr fontId="1"/>
  </si>
  <si>
    <t>合計金額(税込)</t>
    <rPh sb="0" eb="2">
      <t>ゴウケイ</t>
    </rPh>
    <rPh sb="2" eb="4">
      <t>キンガク</t>
    </rPh>
    <rPh sb="5" eb="7">
      <t>ゼイコ</t>
    </rPh>
    <phoneticPr fontId="4"/>
  </si>
  <si>
    <r>
      <rPr>
        <b/>
        <sz val="13"/>
        <color theme="1"/>
        <rFont val="メイリオ"/>
        <family val="3"/>
        <charset val="128"/>
      </rPr>
      <t xml:space="preserve">素材
</t>
    </r>
    <r>
      <rPr>
        <b/>
        <sz val="10"/>
        <color rgb="FFFF0000"/>
        <rFont val="メイリオ"/>
        <family val="3"/>
        <charset val="128"/>
      </rPr>
      <t>＊必須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・繊維製品の場合、質量割合（％）もご記入ください
・商品ページ画像、商品説明文に反映されますので正確にご記入ください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・複数の素材が使用されている商品に関しまして、商品説明文にすべて記載が
　必要な場合はお知らせください(例：表面が綿100％・裏面がメッシュ)
　※記載の必要がない場合はメインの素材のみ反映いたします</t>
    </r>
    <rPh sb="4" eb="6">
      <t>ヒッス</t>
    </rPh>
    <rPh sb="8" eb="10">
      <t>キサイ</t>
    </rPh>
    <rPh sb="10" eb="12">
      <t>ケイシキ</t>
    </rPh>
    <rPh sb="13" eb="15">
      <t>ジユウ</t>
    </rPh>
    <rPh sb="90" eb="92">
      <t>ショウヒン</t>
    </rPh>
    <rPh sb="93" eb="94">
      <t>カン</t>
    </rPh>
    <rPh sb="128" eb="129">
      <t>レイ</t>
    </rPh>
    <rPh sb="130" eb="132">
      <t>オモテメン</t>
    </rPh>
    <rPh sb="133" eb="134">
      <t>メン</t>
    </rPh>
    <rPh sb="139" eb="141">
      <t>ウラメン</t>
    </rPh>
    <rPh sb="150" eb="152">
      <t>キサイ</t>
    </rPh>
    <rPh sb="153" eb="155">
      <t>ヒツヨウ</t>
    </rPh>
    <rPh sb="158" eb="160">
      <t>バアイ</t>
    </rPh>
    <rPh sb="165" eb="167">
      <t>ソザイ</t>
    </rPh>
    <rPh sb="169" eb="171">
      <t>ハンエイ</t>
    </rPh>
    <phoneticPr fontId="1"/>
  </si>
  <si>
    <r>
      <rPr>
        <b/>
        <sz val="13"/>
        <color theme="1"/>
        <rFont val="メイリオ"/>
        <family val="3"/>
        <charset val="128"/>
      </rPr>
      <t xml:space="preserve">サイズ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・商品ページ画像、商品説明文に反映されますので正確にご記入ください
・図(写真)の添付推奨
※販売予定サイズをご記入ください
※相違が生じないよう、実際に計測したサイズの記入を推奨いたします</t>
    </r>
    <rPh sb="5" eb="7">
      <t>ヒッス</t>
    </rPh>
    <rPh sb="9" eb="11">
      <t>キサイ</t>
    </rPh>
    <rPh sb="11" eb="13">
      <t>ケイシキ</t>
    </rPh>
    <rPh sb="14" eb="16">
      <t>ジユウ</t>
    </rPh>
    <rPh sb="74" eb="76">
      <t>スイショウ</t>
    </rPh>
    <rPh sb="79" eb="81">
      <t>ハンバイヨテイキニュウ</t>
    </rPh>
    <phoneticPr fontId="1"/>
  </si>
  <si>
    <r>
      <rPr>
        <b/>
        <sz val="13"/>
        <color theme="1"/>
        <rFont val="メイリオ"/>
        <family val="3"/>
        <charset val="128"/>
      </rPr>
      <t xml:space="preserve">商品名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・名称および品名</t>
    </r>
    <rPh sb="5" eb="7">
      <t>ヒッス</t>
    </rPh>
    <rPh sb="9" eb="11">
      <t>キサイ</t>
    </rPh>
    <rPh sb="11" eb="13">
      <t>ケイシキ</t>
    </rPh>
    <rPh sb="14" eb="16">
      <t>ジユウ</t>
    </rPh>
    <phoneticPr fontId="1"/>
  </si>
  <si>
    <r>
      <t xml:space="preserve">商品品番
</t>
    </r>
    <r>
      <rPr>
        <b/>
        <sz val="10"/>
        <color rgb="FFFF0000"/>
        <rFont val="メイリオ"/>
        <family val="3"/>
        <charset val="128"/>
      </rPr>
      <t>*必須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3"/>
        <color theme="1"/>
        <rFont val="メイリオ"/>
        <family val="3"/>
        <charset val="128"/>
      </rPr>
      <t xml:space="preserve">
</t>
    </r>
    <phoneticPr fontId="1"/>
  </si>
  <si>
    <r>
      <rPr>
        <b/>
        <sz val="13"/>
        <color theme="1"/>
        <rFont val="メイリオ"/>
        <family val="3"/>
        <charset val="128"/>
      </rPr>
      <t xml:space="preserve">カラー/モデル(型番)/パターン
</t>
    </r>
    <r>
      <rPr>
        <b/>
        <sz val="10"/>
        <color rgb="FFFF0000"/>
        <rFont val="メイリオ"/>
        <family val="3"/>
        <charset val="128"/>
      </rPr>
      <t>＊必須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・商品ページに掲載する全てのカラー/モデル(型番)/パターン名をご記入ください
・商品ページ画像、商品説明文に反映されますので正確にご記入ください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※販売予定カラー/モデル(型番)/パターンをご記入ください</t>
    </r>
    <rPh sb="8" eb="10">
      <t>カタバン</t>
    </rPh>
    <rPh sb="18" eb="20">
      <t>ヒッス</t>
    </rPh>
    <rPh sb="22" eb="26">
      <t>キサイケイシキ</t>
    </rPh>
    <rPh sb="27" eb="29">
      <t>ジユウ</t>
    </rPh>
    <rPh sb="53" eb="55">
      <t>カタバン</t>
    </rPh>
    <rPh sb="77" eb="79">
      <t>ガゾウ</t>
    </rPh>
    <rPh sb="80" eb="85">
      <t>ショウヒンセツメイブン</t>
    </rPh>
    <rPh sb="119" eb="121">
      <t>カタバン</t>
    </rPh>
    <phoneticPr fontId="1"/>
  </si>
  <si>
    <r>
      <rPr>
        <b/>
        <sz val="13"/>
        <color theme="1"/>
        <rFont val="メイリオ"/>
        <family val="3"/>
        <charset val="128"/>
      </rPr>
      <t xml:space="preserve">重量
</t>
    </r>
    <r>
      <rPr>
        <b/>
        <sz val="10"/>
        <color rgb="FFFF0000"/>
        <rFont val="メイリオ"/>
        <family val="3"/>
        <charset val="128"/>
      </rPr>
      <t>＊必須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b/>
        <sz val="10"/>
        <color theme="1"/>
        <rFont val="メイリオ"/>
        <family val="3"/>
        <charset val="128"/>
      </rPr>
      <t>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・商品ページ画像、商品説明文に反映されますので正確にご記入ください</t>
    </r>
    <r>
      <rPr>
        <sz val="10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※相違が生じないよう、実際に計測したサイズの記入を推奨いたします</t>
    </r>
    <rPh sb="4" eb="6">
      <t>ヒッス</t>
    </rPh>
    <rPh sb="8" eb="10">
      <t>キサイ</t>
    </rPh>
    <rPh sb="10" eb="12">
      <t>ケイシキ</t>
    </rPh>
    <rPh sb="13" eb="15">
      <t>ジユウ</t>
    </rPh>
    <rPh sb="62" eb="64">
      <t>ジッサイ</t>
    </rPh>
    <rPh sb="65" eb="67">
      <t>ケイソク</t>
    </rPh>
    <rPh sb="73" eb="75">
      <t>キニュウ</t>
    </rPh>
    <rPh sb="76" eb="78">
      <t>スイショウ</t>
    </rPh>
    <phoneticPr fontId="1"/>
  </si>
  <si>
    <r>
      <rPr>
        <b/>
        <sz val="13"/>
        <color theme="1"/>
        <rFont val="メイリオ"/>
        <family val="3"/>
        <charset val="128"/>
      </rPr>
      <t xml:space="preserve">商品の特徴や必須情報
</t>
    </r>
    <r>
      <rPr>
        <b/>
        <sz val="10"/>
        <color rgb="FFFF0000"/>
        <rFont val="メイリオ"/>
        <family val="3"/>
        <charset val="128"/>
      </rPr>
      <t>＊必須</t>
    </r>
    <r>
      <rPr>
        <b/>
        <sz val="10"/>
        <color theme="1"/>
        <rFont val="メイリオ"/>
        <family val="3"/>
        <charset val="128"/>
      </rPr>
      <t xml:space="preserve">
（記載形式は自由）</t>
    </r>
    <r>
      <rPr>
        <b/>
        <sz val="11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・商品のイチオシポイント
・必ず商品ページに表記しておきたい情報</t>
    </r>
    <r>
      <rPr>
        <sz val="10"/>
        <color theme="1"/>
        <rFont val="メイリオ"/>
        <family val="3"/>
        <charset val="128"/>
      </rPr>
      <t xml:space="preserve">
</t>
    </r>
    <rPh sb="12" eb="14">
      <t>ヒッス</t>
    </rPh>
    <rPh sb="16" eb="18">
      <t>キサイ</t>
    </rPh>
    <rPh sb="18" eb="20">
      <t>ケイシキ</t>
    </rPh>
    <rPh sb="21" eb="23">
      <t>ジユウ</t>
    </rPh>
    <phoneticPr fontId="1"/>
  </si>
  <si>
    <r>
      <t xml:space="preserve">仕入れ元サイトURL
</t>
    </r>
    <r>
      <rPr>
        <b/>
        <sz val="10"/>
        <color rgb="FFFF0000"/>
        <rFont val="メイリオ"/>
        <family val="3"/>
        <charset val="128"/>
      </rPr>
      <t>＊必須</t>
    </r>
    <r>
      <rPr>
        <b/>
        <sz val="13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※仕入れ元が閲覧不可になる事例があるため、2サイト以上推奨とさせて頂きます</t>
    </r>
    <rPh sb="0" eb="2">
      <t>シイ</t>
    </rPh>
    <rPh sb="3" eb="4">
      <t>モト</t>
    </rPh>
    <rPh sb="12" eb="14">
      <t>ヒッス</t>
    </rPh>
    <rPh sb="16" eb="18">
      <t>シイ</t>
    </rPh>
    <rPh sb="19" eb="20">
      <t>モト</t>
    </rPh>
    <rPh sb="21" eb="25">
      <t>エツランフカ</t>
    </rPh>
    <rPh sb="28" eb="30">
      <t>ジレイ</t>
    </rPh>
    <rPh sb="40" eb="42">
      <t>イジョウ</t>
    </rPh>
    <rPh sb="42" eb="44">
      <t>スイショウ</t>
    </rPh>
    <rPh sb="48" eb="49">
      <t>イタダ</t>
    </rPh>
    <phoneticPr fontId="1"/>
  </si>
  <si>
    <r>
      <t xml:space="preserve">参考にしたいページ/デザインURL
</t>
    </r>
    <r>
      <rPr>
        <sz val="8"/>
        <color theme="1"/>
        <rFont val="メイリオ"/>
        <family val="3"/>
        <charset val="128"/>
      </rPr>
      <t>・こちらのデザインを参考に作成致します
　※作成するプランに沿ったモール内商品URLでご記入下さい
例：Amazon用商品ページ希望→Amazonでの参考デザインURL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※未記入の場合、弊社リサーチの元作成致します。
※齟齬解消のため記入推奨とさせて頂きます。</t>
    </r>
    <rPh sb="28" eb="30">
      <t>サンコウ</t>
    </rPh>
    <rPh sb="40" eb="42">
      <t>サクセイ</t>
    </rPh>
    <rPh sb="48" eb="49">
      <t>ソ</t>
    </rPh>
    <rPh sb="54" eb="55">
      <t>ナイ</t>
    </rPh>
    <rPh sb="55" eb="57">
      <t>ショウヒン</t>
    </rPh>
    <rPh sb="62" eb="64">
      <t>キニュウ</t>
    </rPh>
    <rPh sb="64" eb="65">
      <t>クダ</t>
    </rPh>
    <rPh sb="68" eb="69">
      <t>レイ</t>
    </rPh>
    <rPh sb="76" eb="77">
      <t>ヨウ</t>
    </rPh>
    <rPh sb="77" eb="79">
      <t>ショウヒン</t>
    </rPh>
    <rPh sb="82" eb="84">
      <t>キボウ</t>
    </rPh>
    <rPh sb="93" eb="95">
      <t>サンコウ</t>
    </rPh>
    <phoneticPr fontId="1"/>
  </si>
  <si>
    <t>※画像が少ない場合、同じ画像を複数回使用して作成いたします。</t>
    <rPh sb="1" eb="3">
      <t>ガゾウ</t>
    </rPh>
    <rPh sb="4" eb="5">
      <t>スク</t>
    </rPh>
    <rPh sb="7" eb="9">
      <t>バアイ</t>
    </rPh>
    <rPh sb="10" eb="11">
      <t>オナ</t>
    </rPh>
    <rPh sb="12" eb="14">
      <t>ガゾウ</t>
    </rPh>
    <rPh sb="15" eb="18">
      <t>フクスウカイ</t>
    </rPh>
    <rPh sb="18" eb="20">
      <t>シヨウ</t>
    </rPh>
    <rPh sb="22" eb="24">
      <t>サクセイ</t>
    </rPh>
    <phoneticPr fontId="1"/>
  </si>
  <si>
    <t>・商品の特徴や訴求画像は、人気カラーのアイボリー、ベージュ、を軸に画像作成してください。
・カラバリ画像は、それぞれ2カラーで1枚ずつお願い致します</t>
    <rPh sb="33" eb="35">
      <t>ガゾウ</t>
    </rPh>
    <rPh sb="35" eb="37">
      <t>サクセイ</t>
    </rPh>
    <rPh sb="51" eb="53">
      <t>ガゾウ</t>
    </rPh>
    <phoneticPr fontId="1"/>
  </si>
  <si>
    <t xml:space="preserve">サムネイル画像⇒1500×1500px
サムネイル以外の商品画像⇒1000×1500px
</t>
  </si>
  <si>
    <t>《仕入サイトURLからページ作成》ヒアリングシート</t>
    <phoneticPr fontId="1"/>
  </si>
  <si>
    <t>【基本用語説明】</t>
  </si>
  <si>
    <r>
      <t>◆</t>
    </r>
    <r>
      <rPr>
        <b/>
        <sz val="11"/>
        <color theme="1"/>
        <rFont val="Meiryo UI"/>
        <family val="3"/>
        <charset val="128"/>
      </rPr>
      <t>ヒアリングシート</t>
    </r>
    <r>
      <rPr>
        <sz val="11"/>
        <color theme="1"/>
        <rFont val="Meiryo UI"/>
        <family val="3"/>
        <charset val="128"/>
      </rPr>
      <t>⇒お客様との打ち合わせ時に使用するシートです。</t>
    </r>
  </si>
  <si>
    <r>
      <t>◆</t>
    </r>
    <r>
      <rPr>
        <b/>
        <sz val="11"/>
        <color theme="1"/>
        <rFont val="Meiryo UI"/>
        <family val="3"/>
        <charset val="128"/>
      </rPr>
      <t>撮影指示書</t>
    </r>
    <r>
      <rPr>
        <sz val="11"/>
        <color theme="1"/>
        <rFont val="Meiryo UI"/>
        <family val="3"/>
        <charset val="128"/>
      </rPr>
      <t>⇒ヒアリングシートで確認した内容をもとに、カメラマンへ撮影の具体的な指示を伝えるためのシートです。</t>
    </r>
  </si>
  <si>
    <r>
      <t>◆</t>
    </r>
    <r>
      <rPr>
        <b/>
        <sz val="11"/>
        <color theme="1"/>
        <rFont val="Meiryo UI"/>
        <family val="3"/>
        <charset val="128"/>
      </rPr>
      <t>サムネイル画像</t>
    </r>
    <r>
      <rPr>
        <sz val="11"/>
        <color theme="1"/>
        <rFont val="Meiryo UI"/>
        <family val="3"/>
        <charset val="128"/>
      </rPr>
      <t>⇒商品ページのトップに表示され、最初に目に入る画像です。</t>
    </r>
  </si>
  <si>
    <r>
      <t>◆</t>
    </r>
    <r>
      <rPr>
        <b/>
        <sz val="11"/>
        <color theme="1"/>
        <rFont val="Meiryo UI"/>
        <family val="3"/>
        <charset val="128"/>
      </rPr>
      <t>画像サイズ</t>
    </r>
    <r>
      <rPr>
        <sz val="11"/>
        <color theme="1"/>
        <rFont val="Meiryo UI"/>
        <family val="3"/>
        <charset val="128"/>
      </rPr>
      <t>⇒画像の解像度を示す数値で、ピクセル（画素）単位で表されます。</t>
    </r>
  </si>
  <si>
    <r>
      <t xml:space="preserve">納品の画像サイズ
</t>
    </r>
    <r>
      <rPr>
        <b/>
        <sz val="10"/>
        <color rgb="FFFF0000"/>
        <rFont val="メイリオ"/>
        <family val="3"/>
        <charset val="128"/>
      </rPr>
      <t>＊必須</t>
    </r>
    <phoneticPr fontId="1"/>
  </si>
  <si>
    <t>※全ての項目に記入をお願いします（サイズやカラー等、該当項目がない商品の場合は「なし」とご記入下さい）</t>
    <rPh sb="45" eb="47">
      <t>キニュウ</t>
    </rPh>
    <rPh sb="47" eb="48">
      <t>クダ</t>
    </rPh>
    <phoneticPr fontId="1"/>
  </si>
  <si>
    <r>
      <t>『【バズフォト】ヒアリングシート_〇〇株式会社(貴社名)_仕入サイトURLからページ作成.xlsx』</t>
    </r>
    <r>
      <rPr>
        <b/>
        <sz val="10"/>
        <color rgb="FFFF0000"/>
        <rFont val="Meiryo UI"/>
        <family val="3"/>
        <charset val="128"/>
      </rPr>
      <t>で保存し、ご提出ください</t>
    </r>
    <rPh sb="24" eb="26">
      <t>キシャ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</si>
</sst>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scheme val="minor"/>
    </font>
    <font>
      <sz val="6"/>
      <name val="Calibri"/>
      <family val="3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Calibri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Calibri"/>
      <family val="2"/>
      <scheme val="minor"/>
    </font>
    <font>
      <sz val="8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u/>
      <sz val="11"/>
      <color rgb="FF000000"/>
      <name val="メイリオ"/>
      <family val="3"/>
      <charset val="128"/>
    </font>
    <font>
      <sz val="10"/>
      <color rgb="FF434343"/>
      <name val="メイリオ"/>
      <family val="3"/>
      <charset val="128"/>
    </font>
    <font>
      <sz val="13"/>
      <color rgb="FF1A1918"/>
      <name val="メイリオ"/>
      <family val="3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Meiryo UI"/>
      <family val="3"/>
      <charset val="128"/>
    </font>
    <font>
      <b/>
      <sz val="13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3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3"/>
      <color rgb="FF000000"/>
      <name val="メイリオ"/>
      <family val="3"/>
      <charset val="128"/>
    </font>
    <font>
      <b/>
      <sz val="13"/>
      <color rgb="FFFF0000"/>
      <name val="メイリオ"/>
      <family val="3"/>
      <charset val="128"/>
    </font>
    <font>
      <b/>
      <sz val="13"/>
      <name val="メイリオ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D9D9D9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/>
      <diagonal/>
    </border>
    <border>
      <left style="medium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/>
      <diagonal/>
    </border>
    <border>
      <left style="hair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 style="medium">
        <color indexed="64"/>
      </left>
      <right/>
      <top/>
      <bottom style="hair">
        <color theme="1"/>
      </bottom>
      <diagonal/>
    </border>
    <border>
      <left style="hair">
        <color theme="1"/>
      </left>
      <right style="medium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medium">
        <color indexed="64"/>
      </bottom>
      <diagonal/>
    </border>
    <border>
      <left style="hair">
        <color theme="1"/>
      </left>
      <right/>
      <top style="medium">
        <color indexed="64"/>
      </top>
      <bottom style="medium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medium">
        <color indexed="64"/>
      </top>
      <bottom style="thin">
        <color indexed="64"/>
      </bottom>
      <diagonal/>
    </border>
    <border>
      <left style="hair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8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38" fontId="5" fillId="0" borderId="2" xfId="1" applyFont="1" applyBorder="1">
      <alignment vertical="center"/>
    </xf>
    <xf numFmtId="38" fontId="6" fillId="6" borderId="2" xfId="1" applyFont="1" applyFill="1" applyBorder="1">
      <alignment vertical="center"/>
    </xf>
    <xf numFmtId="38" fontId="5" fillId="0" borderId="6" xfId="1" applyFont="1" applyBorder="1">
      <alignment vertical="center"/>
    </xf>
    <xf numFmtId="38" fontId="6" fillId="6" borderId="6" xfId="1" applyFont="1" applyFill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8" fontId="6" fillId="5" borderId="8" xfId="1" applyFont="1" applyFill="1" applyBorder="1">
      <alignment vertical="center"/>
    </xf>
    <xf numFmtId="38" fontId="6" fillId="5" borderId="9" xfId="1" applyFont="1" applyFill="1" applyBorder="1">
      <alignment vertical="center"/>
    </xf>
    <xf numFmtId="38" fontId="6" fillId="5" borderId="2" xfId="1" applyFont="1" applyFill="1" applyBorder="1">
      <alignment vertical="center"/>
    </xf>
    <xf numFmtId="38" fontId="6" fillId="5" borderId="6" xfId="1" applyFont="1" applyFill="1" applyBorder="1">
      <alignment vertical="center"/>
    </xf>
    <xf numFmtId="38" fontId="6" fillId="7" borderId="10" xfId="1" applyFont="1" applyFill="1" applyBorder="1">
      <alignment vertical="center"/>
    </xf>
    <xf numFmtId="38" fontId="6" fillId="7" borderId="3" xfId="1" applyFont="1" applyFill="1" applyBorder="1">
      <alignment vertical="center"/>
    </xf>
    <xf numFmtId="38" fontId="6" fillId="7" borderId="11" xfId="1" applyFont="1" applyFill="1" applyBorder="1">
      <alignment vertical="center"/>
    </xf>
    <xf numFmtId="38" fontId="6" fillId="7" borderId="7" xfId="1" applyFont="1" applyFill="1" applyBorder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2" borderId="24" xfId="0" applyFont="1" applyFill="1" applyBorder="1" applyAlignment="1">
      <alignment horizontal="left" vertical="top" wrapText="1"/>
    </xf>
    <xf numFmtId="0" fontId="13" fillId="2" borderId="25" xfId="0" applyFont="1" applyFill="1" applyBorder="1" applyAlignment="1">
      <alignment horizontal="left" vertical="top" wrapText="1"/>
    </xf>
    <xf numFmtId="0" fontId="5" fillId="2" borderId="25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5" fillId="0" borderId="26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6" fillId="0" borderId="29" xfId="0" applyFont="1" applyBorder="1" applyAlignment="1">
      <alignment vertical="center"/>
    </xf>
    <xf numFmtId="0" fontId="16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38" fontId="5" fillId="9" borderId="34" xfId="1" applyFont="1" applyFill="1" applyBorder="1" applyAlignment="1">
      <alignment horizontal="center" vertical="center" wrapText="1"/>
    </xf>
    <xf numFmtId="38" fontId="5" fillId="9" borderId="3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8" xfId="0" applyFont="1" applyBorder="1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38" fontId="5" fillId="0" borderId="19" xfId="1" applyFont="1" applyBorder="1">
      <alignment vertical="center"/>
    </xf>
    <xf numFmtId="38" fontId="6" fillId="5" borderId="19" xfId="1" applyFont="1" applyFill="1" applyBorder="1">
      <alignment vertical="center"/>
    </xf>
    <xf numFmtId="38" fontId="6" fillId="6" borderId="19" xfId="1" applyFont="1" applyFill="1" applyBorder="1">
      <alignment vertical="center"/>
    </xf>
    <xf numFmtId="38" fontId="6" fillId="5" borderId="20" xfId="1" applyFont="1" applyFill="1" applyBorder="1">
      <alignment vertical="center"/>
    </xf>
    <xf numFmtId="38" fontId="6" fillId="7" borderId="21" xfId="1" applyFont="1" applyFill="1" applyBorder="1">
      <alignment vertical="center"/>
    </xf>
    <xf numFmtId="38" fontId="6" fillId="7" borderId="22" xfId="1" applyFont="1" applyFill="1" applyBorder="1">
      <alignment vertical="center"/>
    </xf>
    <xf numFmtId="0" fontId="9" fillId="4" borderId="35" xfId="0" applyFont="1" applyFill="1" applyBorder="1" applyAlignment="1">
      <alignment vertical="center"/>
    </xf>
    <xf numFmtId="0" fontId="6" fillId="4" borderId="36" xfId="0" applyFont="1" applyFill="1" applyBorder="1" applyAlignment="1">
      <alignment horizontal="left" vertical="center" wrapText="1"/>
    </xf>
    <xf numFmtId="38" fontId="6" fillId="4" borderId="36" xfId="1" applyFont="1" applyFill="1" applyBorder="1">
      <alignment vertical="center"/>
    </xf>
    <xf numFmtId="38" fontId="6" fillId="4" borderId="37" xfId="1" applyFont="1" applyFill="1" applyBorder="1">
      <alignment vertical="center"/>
    </xf>
    <xf numFmtId="38" fontId="6" fillId="4" borderId="38" xfId="1" applyFont="1" applyFill="1" applyBorder="1">
      <alignment vertical="center"/>
    </xf>
    <xf numFmtId="38" fontId="6" fillId="4" borderId="39" xfId="1" applyFont="1" applyFill="1" applyBorder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40" xfId="0" applyFont="1" applyBorder="1" applyAlignment="1">
      <alignment vertical="center"/>
    </xf>
    <xf numFmtId="0" fontId="10" fillId="9" borderId="31" xfId="0" applyFont="1" applyFill="1" applyBorder="1" applyAlignment="1">
      <alignment vertical="center"/>
    </xf>
    <xf numFmtId="38" fontId="10" fillId="9" borderId="32" xfId="1" applyFont="1" applyFill="1" applyBorder="1" applyAlignment="1">
      <alignment horizontal="center" vertical="center" wrapText="1"/>
    </xf>
    <xf numFmtId="38" fontId="10" fillId="9" borderId="32" xfId="1" applyFont="1" applyFill="1" applyBorder="1" applyAlignment="1">
      <alignment horizontal="center" vertical="center"/>
    </xf>
    <xf numFmtId="0" fontId="6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7" fillId="8" borderId="0" xfId="0" applyFont="1" applyFill="1" applyAlignment="1">
      <alignment vertical="center"/>
    </xf>
    <xf numFmtId="0" fontId="11" fillId="10" borderId="23" xfId="0" applyFont="1" applyFill="1" applyBorder="1" applyAlignment="1">
      <alignment vertical="top" wrapText="1"/>
    </xf>
    <xf numFmtId="0" fontId="14" fillId="3" borderId="41" xfId="0" applyFont="1" applyFill="1" applyBorder="1" applyAlignment="1">
      <alignment horizontal="center" vertical="top"/>
    </xf>
    <xf numFmtId="0" fontId="11" fillId="3" borderId="42" xfId="0" applyFont="1" applyFill="1" applyBorder="1" applyAlignment="1">
      <alignment vertical="top" wrapText="1"/>
    </xf>
    <xf numFmtId="0" fontId="6" fillId="4" borderId="42" xfId="0" applyFont="1" applyFill="1" applyBorder="1" applyAlignment="1">
      <alignment vertical="top" wrapText="1"/>
    </xf>
    <xf numFmtId="0" fontId="11" fillId="3" borderId="43" xfId="0" applyFont="1" applyFill="1" applyBorder="1" applyAlignment="1">
      <alignment vertical="top" wrapText="1"/>
    </xf>
    <xf numFmtId="0" fontId="11" fillId="10" borderId="44" xfId="0" applyFont="1" applyFill="1" applyBorder="1" applyAlignment="1">
      <alignment vertical="top" wrapText="1"/>
    </xf>
    <xf numFmtId="0" fontId="24" fillId="0" borderId="0" xfId="0" applyFont="1" applyAlignment="1">
      <alignment vertical="center"/>
    </xf>
    <xf numFmtId="0" fontId="15" fillId="0" borderId="45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6" fillId="4" borderId="0" xfId="0" applyFont="1" applyFill="1" applyAlignment="1">
      <alignment vertical="top" wrapText="1"/>
    </xf>
    <xf numFmtId="0" fontId="13" fillId="2" borderId="47" xfId="0" applyFont="1" applyFill="1" applyBorder="1" applyAlignment="1">
      <alignment horizontal="left" vertical="top" wrapText="1"/>
    </xf>
    <xf numFmtId="0" fontId="25" fillId="2" borderId="25" xfId="0" applyFont="1" applyFill="1" applyBorder="1" applyAlignment="1">
      <alignment vertical="top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8" fontId="5" fillId="7" borderId="14" xfId="0" applyNumberFormat="1" applyFont="1" applyFill="1" applyBorder="1" applyAlignment="1">
      <alignment horizontal="right" vertical="center"/>
    </xf>
    <xf numFmtId="0" fontId="5" fillId="7" borderId="15" xfId="0" applyFont="1" applyFill="1" applyBorder="1" applyAlignment="1">
      <alignment horizontal="right" vertical="center"/>
    </xf>
    <xf numFmtId="38" fontId="5" fillId="7" borderId="16" xfId="1" applyFont="1" applyFill="1" applyBorder="1" applyAlignment="1">
      <alignment horizontal="right" vertical="center"/>
    </xf>
    <xf numFmtId="38" fontId="5" fillId="7" borderId="17" xfId="1" applyFont="1" applyFill="1" applyBorder="1" applyAlignment="1">
      <alignment horizontal="right" vertical="center"/>
    </xf>
    <xf numFmtId="0" fontId="6" fillId="8" borderId="12" xfId="0" applyFont="1" applyFill="1" applyBorder="1" applyAlignment="1">
      <alignment horizontal="right" vertical="center"/>
    </xf>
    <xf numFmtId="0" fontId="6" fillId="8" borderId="13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16"/>
  <sheetViews>
    <sheetView showGridLines="0" tabSelected="1" zoomScale="70" zoomScaleNormal="70" workbookViewId="0">
      <pane ySplit="7" topLeftCell="A8" activePane="bottomLeft" state="frozen"/>
      <selection pane="bottomLeft" activeCell="D7" sqref="D7"/>
    </sheetView>
  </sheetViews>
  <sheetFormatPr defaultColWidth="14.44140625" defaultRowHeight="15" customHeight="1" x14ac:dyDescent="0.3"/>
  <cols>
    <col min="1" max="1" width="7.88671875" style="3" customWidth="1"/>
    <col min="2" max="2" width="43.109375" style="3" customWidth="1"/>
    <col min="3" max="3" width="24.88671875" style="3" customWidth="1"/>
    <col min="4" max="4" width="13.33203125" style="3" bestFit="1" customWidth="1"/>
    <col min="5" max="5" width="27.88671875" style="3" customWidth="1"/>
    <col min="6" max="6" width="34.21875" style="3" customWidth="1"/>
    <col min="7" max="7" width="57.44140625" style="3" customWidth="1"/>
    <col min="8" max="8" width="39.33203125" style="3" customWidth="1"/>
    <col min="9" max="9" width="75" style="3" customWidth="1"/>
    <col min="10" max="10" width="37.5546875" style="20" customWidth="1"/>
    <col min="11" max="11" width="36.6640625" style="20" customWidth="1"/>
    <col min="12" max="12" width="41.88671875" style="20" customWidth="1"/>
    <col min="13" max="13" width="42.6640625" style="20" customWidth="1"/>
    <col min="14" max="30" width="8.6640625" style="3" customWidth="1"/>
    <col min="31" max="16384" width="14.44140625" style="3"/>
  </cols>
  <sheetData>
    <row r="1" spans="1:30" customFormat="1" ht="19.5" customHeight="1" x14ac:dyDescent="0.3">
      <c r="A1" s="63" t="s">
        <v>76</v>
      </c>
      <c r="B1" s="63"/>
      <c r="C1" s="63"/>
      <c r="D1" s="89" t="s">
        <v>0</v>
      </c>
      <c r="E1" s="63"/>
      <c r="F1" s="3"/>
      <c r="G1" s="64"/>
      <c r="H1" s="88" t="s">
        <v>77</v>
      </c>
      <c r="I1" s="64"/>
      <c r="J1" s="65"/>
      <c r="K1" s="64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</row>
    <row r="2" spans="1:30" customFormat="1" ht="19.5" customHeight="1" x14ac:dyDescent="0.3">
      <c r="A2" s="66" t="s">
        <v>1</v>
      </c>
      <c r="B2" s="63"/>
      <c r="C2" s="63"/>
      <c r="D2" s="90" t="s">
        <v>83</v>
      </c>
      <c r="E2" s="63"/>
      <c r="F2" s="3"/>
      <c r="G2" s="64"/>
      <c r="H2" s="64" t="s">
        <v>78</v>
      </c>
      <c r="I2" s="64"/>
      <c r="J2" s="65"/>
      <c r="K2" s="64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1:30" customFormat="1" ht="19.5" customHeight="1" x14ac:dyDescent="0.3">
      <c r="A3" s="64" t="s">
        <v>48</v>
      </c>
      <c r="B3" s="63"/>
      <c r="C3" s="63"/>
      <c r="D3" s="91" t="s">
        <v>2</v>
      </c>
      <c r="E3" s="63"/>
      <c r="F3" s="3"/>
      <c r="G3" s="64"/>
      <c r="H3" s="64" t="s">
        <v>79</v>
      </c>
      <c r="I3" s="64"/>
      <c r="J3" s="65"/>
      <c r="K3" s="64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30" customFormat="1" ht="19.5" customHeight="1" x14ac:dyDescent="0.3">
      <c r="A4" s="64" t="s">
        <v>49</v>
      </c>
      <c r="B4" s="63"/>
      <c r="C4" s="63"/>
      <c r="D4" s="92"/>
      <c r="E4" s="63"/>
      <c r="F4" s="3"/>
      <c r="G4" s="64"/>
      <c r="H4" s="64" t="s">
        <v>80</v>
      </c>
      <c r="I4" s="64"/>
      <c r="J4" s="65"/>
      <c r="K4" s="64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</row>
    <row r="5" spans="1:30" customFormat="1" ht="19.5" customHeight="1" x14ac:dyDescent="0.3">
      <c r="A5" s="81" t="s">
        <v>73</v>
      </c>
      <c r="B5" s="63"/>
      <c r="C5" s="63"/>
      <c r="D5" s="92" t="s">
        <v>3</v>
      </c>
      <c r="E5" s="63"/>
      <c r="F5" s="3"/>
      <c r="G5" s="64"/>
      <c r="H5" s="64" t="s">
        <v>81</v>
      </c>
      <c r="I5" s="64"/>
      <c r="J5" s="65"/>
      <c r="K5" s="64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</row>
    <row r="6" spans="1:30" customFormat="1" ht="23.4" thickBot="1" x14ac:dyDescent="0.35">
      <c r="A6" s="64" t="s">
        <v>50</v>
      </c>
      <c r="B6" s="68"/>
      <c r="C6" s="68"/>
      <c r="D6" s="67" t="s">
        <v>84</v>
      </c>
      <c r="E6" s="68"/>
      <c r="F6" s="3"/>
      <c r="G6" s="64"/>
      <c r="H6" s="68"/>
      <c r="I6" s="64"/>
      <c r="J6" s="65"/>
      <c r="K6" s="64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30" s="26" customFormat="1" ht="217.2" customHeight="1" thickBot="1" x14ac:dyDescent="0.35">
      <c r="A7" s="22" t="s">
        <v>4</v>
      </c>
      <c r="B7" s="23" t="s">
        <v>46</v>
      </c>
      <c r="C7" s="24" t="s">
        <v>66</v>
      </c>
      <c r="D7" s="23" t="s">
        <v>67</v>
      </c>
      <c r="E7" s="24" t="s">
        <v>68</v>
      </c>
      <c r="F7" s="24" t="s">
        <v>65</v>
      </c>
      <c r="G7" s="24" t="s">
        <v>64</v>
      </c>
      <c r="H7" s="24" t="s">
        <v>69</v>
      </c>
      <c r="I7" s="24" t="s">
        <v>70</v>
      </c>
      <c r="J7" s="87" t="s">
        <v>82</v>
      </c>
      <c r="K7" s="23" t="s">
        <v>71</v>
      </c>
      <c r="L7" s="23" t="s">
        <v>72</v>
      </c>
      <c r="M7" s="86" t="s">
        <v>5</v>
      </c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</row>
    <row r="8" spans="1:30" ht="260.39999999999998" customHeight="1" x14ac:dyDescent="0.3">
      <c r="A8" s="76" t="s">
        <v>6</v>
      </c>
      <c r="B8" s="77" t="s">
        <v>52</v>
      </c>
      <c r="C8" s="77" t="s">
        <v>10</v>
      </c>
      <c r="D8" s="77" t="s">
        <v>7</v>
      </c>
      <c r="E8" s="77" t="s">
        <v>61</v>
      </c>
      <c r="F8" s="77" t="s">
        <v>8</v>
      </c>
      <c r="G8" s="77" t="s">
        <v>9</v>
      </c>
      <c r="H8" s="77" t="s">
        <v>11</v>
      </c>
      <c r="I8" s="77" t="s">
        <v>12</v>
      </c>
      <c r="J8" s="85" t="s">
        <v>75</v>
      </c>
      <c r="K8" s="78" t="s">
        <v>62</v>
      </c>
      <c r="L8" s="78" t="s">
        <v>47</v>
      </c>
      <c r="M8" s="79" t="s">
        <v>74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ht="83.25" customHeight="1" x14ac:dyDescent="0.3">
      <c r="A9" s="27">
        <f>ROW()-8</f>
        <v>1</v>
      </c>
      <c r="B9" s="75"/>
      <c r="C9" s="28"/>
      <c r="D9" s="29"/>
      <c r="E9" s="29"/>
      <c r="F9" s="29"/>
      <c r="G9" s="29"/>
      <c r="H9" s="29"/>
      <c r="I9" s="30"/>
      <c r="J9" s="82"/>
      <c r="K9" s="28"/>
      <c r="L9" s="31"/>
      <c r="M9" s="32"/>
    </row>
    <row r="10" spans="1:30" ht="83.25" customHeight="1" x14ac:dyDescent="0.3">
      <c r="A10" s="27">
        <f>ROW()-8</f>
        <v>2</v>
      </c>
      <c r="B10" s="75"/>
      <c r="C10" s="28"/>
      <c r="D10" s="29"/>
      <c r="E10" s="29"/>
      <c r="F10" s="29"/>
      <c r="G10" s="29"/>
      <c r="H10" s="29"/>
      <c r="I10" s="33"/>
      <c r="J10" s="83"/>
      <c r="K10" s="28"/>
      <c r="L10" s="28"/>
      <c r="M10" s="32"/>
    </row>
    <row r="11" spans="1:30" ht="83.25" customHeight="1" x14ac:dyDescent="0.3">
      <c r="A11" s="27">
        <f t="shared" ref="A11:A28" si="0">ROW()-8</f>
        <v>3</v>
      </c>
      <c r="B11" s="75"/>
      <c r="C11" s="28"/>
      <c r="D11" s="29"/>
      <c r="E11" s="29"/>
      <c r="F11" s="29"/>
      <c r="G11" s="29"/>
      <c r="H11" s="29"/>
      <c r="I11" s="33"/>
      <c r="J11" s="83"/>
      <c r="K11" s="28"/>
      <c r="L11" s="28"/>
      <c r="M11" s="32"/>
    </row>
    <row r="12" spans="1:30" ht="83.25" customHeight="1" x14ac:dyDescent="0.3">
      <c r="A12" s="27">
        <f t="shared" si="0"/>
        <v>4</v>
      </c>
      <c r="B12" s="75"/>
      <c r="C12" s="28"/>
      <c r="D12" s="29"/>
      <c r="E12" s="29"/>
      <c r="F12" s="29"/>
      <c r="G12" s="29"/>
      <c r="H12" s="29"/>
      <c r="I12" s="33"/>
      <c r="J12" s="83"/>
      <c r="K12" s="28"/>
      <c r="L12" s="28"/>
      <c r="M12" s="32"/>
    </row>
    <row r="13" spans="1:30" ht="83.25" customHeight="1" x14ac:dyDescent="0.3">
      <c r="A13" s="27">
        <f t="shared" si="0"/>
        <v>5</v>
      </c>
      <c r="B13" s="75"/>
      <c r="C13" s="28"/>
      <c r="D13" s="29"/>
      <c r="E13" s="29"/>
      <c r="F13" s="29"/>
      <c r="G13" s="29"/>
      <c r="H13" s="29"/>
      <c r="I13" s="33"/>
      <c r="J13" s="83"/>
      <c r="K13" s="28"/>
      <c r="L13" s="28"/>
      <c r="M13" s="32"/>
    </row>
    <row r="14" spans="1:30" ht="83.25" customHeight="1" x14ac:dyDescent="0.3">
      <c r="A14" s="27">
        <f t="shared" si="0"/>
        <v>6</v>
      </c>
      <c r="B14" s="75"/>
      <c r="C14" s="28"/>
      <c r="D14" s="29"/>
      <c r="E14" s="29"/>
      <c r="F14" s="29"/>
      <c r="G14" s="29"/>
      <c r="H14" s="29"/>
      <c r="I14" s="33"/>
      <c r="J14" s="83"/>
      <c r="K14" s="28"/>
      <c r="L14" s="28"/>
      <c r="M14" s="32"/>
    </row>
    <row r="15" spans="1:30" ht="83.25" customHeight="1" x14ac:dyDescent="0.3">
      <c r="A15" s="27">
        <f t="shared" si="0"/>
        <v>7</v>
      </c>
      <c r="B15" s="75"/>
      <c r="C15" s="28"/>
      <c r="D15" s="29"/>
      <c r="E15" s="29"/>
      <c r="F15" s="29"/>
      <c r="G15" s="29"/>
      <c r="H15" s="29"/>
      <c r="I15" s="33"/>
      <c r="J15" s="83"/>
      <c r="K15" s="28"/>
      <c r="L15" s="28"/>
      <c r="M15" s="32"/>
    </row>
    <row r="16" spans="1:30" ht="83.25" customHeight="1" x14ac:dyDescent="0.3">
      <c r="A16" s="27">
        <f t="shared" si="0"/>
        <v>8</v>
      </c>
      <c r="B16" s="75"/>
      <c r="C16" s="28"/>
      <c r="D16" s="29"/>
      <c r="E16" s="29"/>
      <c r="F16" s="29"/>
      <c r="G16" s="29"/>
      <c r="H16" s="29"/>
      <c r="I16" s="33"/>
      <c r="J16" s="83"/>
      <c r="K16" s="28"/>
      <c r="L16" s="28"/>
      <c r="M16" s="32"/>
    </row>
    <row r="17" spans="1:13" ht="83.25" customHeight="1" x14ac:dyDescent="0.3">
      <c r="A17" s="27">
        <f t="shared" si="0"/>
        <v>9</v>
      </c>
      <c r="B17" s="75"/>
      <c r="C17" s="28"/>
      <c r="D17" s="29"/>
      <c r="E17" s="29"/>
      <c r="F17" s="29"/>
      <c r="G17" s="29"/>
      <c r="H17" s="29"/>
      <c r="I17" s="33"/>
      <c r="J17" s="83"/>
      <c r="K17" s="28"/>
      <c r="L17" s="28"/>
      <c r="M17" s="32"/>
    </row>
    <row r="18" spans="1:13" ht="83.25" customHeight="1" x14ac:dyDescent="0.3">
      <c r="A18" s="27">
        <f t="shared" si="0"/>
        <v>10</v>
      </c>
      <c r="B18" s="75"/>
      <c r="C18" s="28"/>
      <c r="D18" s="29"/>
      <c r="E18" s="29"/>
      <c r="F18" s="29"/>
      <c r="G18" s="29"/>
      <c r="H18" s="29"/>
      <c r="I18" s="33"/>
      <c r="J18" s="83"/>
      <c r="K18" s="28"/>
      <c r="L18" s="28"/>
      <c r="M18" s="32"/>
    </row>
    <row r="19" spans="1:13" ht="83.25" customHeight="1" x14ac:dyDescent="0.3">
      <c r="A19" s="27">
        <f t="shared" si="0"/>
        <v>11</v>
      </c>
      <c r="B19" s="75"/>
      <c r="C19" s="28"/>
      <c r="D19" s="29"/>
      <c r="E19" s="29"/>
      <c r="F19" s="29"/>
      <c r="G19" s="29"/>
      <c r="H19" s="29"/>
      <c r="I19" s="33"/>
      <c r="J19" s="83"/>
      <c r="K19" s="28"/>
      <c r="L19" s="28"/>
      <c r="M19" s="32"/>
    </row>
    <row r="20" spans="1:13" ht="83.25" customHeight="1" x14ac:dyDescent="0.3">
      <c r="A20" s="27">
        <f t="shared" si="0"/>
        <v>12</v>
      </c>
      <c r="B20" s="75"/>
      <c r="C20" s="28"/>
      <c r="D20" s="29"/>
      <c r="E20" s="29"/>
      <c r="F20" s="29"/>
      <c r="G20" s="29"/>
      <c r="H20" s="29"/>
      <c r="I20" s="33"/>
      <c r="J20" s="83"/>
      <c r="K20" s="28"/>
      <c r="L20" s="28"/>
      <c r="M20" s="32"/>
    </row>
    <row r="21" spans="1:13" ht="83.25" customHeight="1" x14ac:dyDescent="0.3">
      <c r="A21" s="27">
        <f t="shared" si="0"/>
        <v>13</v>
      </c>
      <c r="B21" s="75"/>
      <c r="C21" s="28"/>
      <c r="D21" s="29"/>
      <c r="E21" s="29"/>
      <c r="F21" s="29"/>
      <c r="G21" s="29"/>
      <c r="H21" s="29"/>
      <c r="I21" s="33"/>
      <c r="J21" s="83"/>
      <c r="K21" s="28"/>
      <c r="L21" s="28"/>
      <c r="M21" s="32"/>
    </row>
    <row r="22" spans="1:13" ht="83.25" customHeight="1" x14ac:dyDescent="0.3">
      <c r="A22" s="27">
        <f t="shared" si="0"/>
        <v>14</v>
      </c>
      <c r="B22" s="75"/>
      <c r="C22" s="28"/>
      <c r="D22" s="29"/>
      <c r="E22" s="29"/>
      <c r="F22" s="29"/>
      <c r="G22" s="29"/>
      <c r="H22" s="29"/>
      <c r="I22" s="33"/>
      <c r="J22" s="83"/>
      <c r="K22" s="28"/>
      <c r="L22" s="28"/>
      <c r="M22" s="32"/>
    </row>
    <row r="23" spans="1:13" ht="83.25" customHeight="1" x14ac:dyDescent="0.3">
      <c r="A23" s="27">
        <f t="shared" si="0"/>
        <v>15</v>
      </c>
      <c r="B23" s="75"/>
      <c r="C23" s="28"/>
      <c r="D23" s="29"/>
      <c r="E23" s="29"/>
      <c r="F23" s="29"/>
      <c r="G23" s="29"/>
      <c r="H23" s="29"/>
      <c r="I23" s="33"/>
      <c r="J23" s="83"/>
      <c r="K23" s="28"/>
      <c r="L23" s="28"/>
      <c r="M23" s="32"/>
    </row>
    <row r="24" spans="1:13" ht="83.25" customHeight="1" x14ac:dyDescent="0.3">
      <c r="A24" s="27">
        <f t="shared" si="0"/>
        <v>16</v>
      </c>
      <c r="B24" s="75"/>
      <c r="C24" s="28"/>
      <c r="D24" s="29"/>
      <c r="E24" s="29"/>
      <c r="F24" s="29"/>
      <c r="G24" s="29"/>
      <c r="H24" s="29"/>
      <c r="I24" s="33"/>
      <c r="J24" s="83"/>
      <c r="K24" s="28"/>
      <c r="L24" s="28"/>
      <c r="M24" s="32"/>
    </row>
    <row r="25" spans="1:13" ht="83.25" customHeight="1" x14ac:dyDescent="0.3">
      <c r="A25" s="27">
        <f t="shared" si="0"/>
        <v>17</v>
      </c>
      <c r="B25" s="75"/>
      <c r="C25" s="28"/>
      <c r="D25" s="29"/>
      <c r="E25" s="29"/>
      <c r="F25" s="29"/>
      <c r="G25" s="29"/>
      <c r="H25" s="29"/>
      <c r="I25" s="33"/>
      <c r="J25" s="83"/>
      <c r="K25" s="28"/>
      <c r="L25" s="28"/>
      <c r="M25" s="32"/>
    </row>
    <row r="26" spans="1:13" ht="83.25" customHeight="1" x14ac:dyDescent="0.3">
      <c r="A26" s="27">
        <f t="shared" si="0"/>
        <v>18</v>
      </c>
      <c r="B26" s="75"/>
      <c r="C26" s="28"/>
      <c r="D26" s="29"/>
      <c r="E26" s="29"/>
      <c r="F26" s="29"/>
      <c r="G26" s="29"/>
      <c r="H26" s="29"/>
      <c r="I26" s="33"/>
      <c r="J26" s="83"/>
      <c r="K26" s="28"/>
      <c r="L26" s="28"/>
      <c r="M26" s="32"/>
    </row>
    <row r="27" spans="1:13" ht="83.25" customHeight="1" x14ac:dyDescent="0.3">
      <c r="A27" s="27">
        <f t="shared" si="0"/>
        <v>19</v>
      </c>
      <c r="B27" s="75"/>
      <c r="C27" s="28"/>
      <c r="D27" s="29"/>
      <c r="E27" s="29"/>
      <c r="F27" s="29"/>
      <c r="G27" s="29"/>
      <c r="H27" s="29"/>
      <c r="I27" s="33"/>
      <c r="J27" s="83"/>
      <c r="K27" s="28"/>
      <c r="L27" s="28"/>
      <c r="M27" s="32"/>
    </row>
    <row r="28" spans="1:13" ht="113.25" customHeight="1" thickBot="1" x14ac:dyDescent="0.35">
      <c r="A28" s="34">
        <f t="shared" si="0"/>
        <v>20</v>
      </c>
      <c r="B28" s="80"/>
      <c r="C28" s="35"/>
      <c r="D28" s="36"/>
      <c r="E28" s="37"/>
      <c r="F28" s="38"/>
      <c r="G28" s="38"/>
      <c r="H28" s="35"/>
      <c r="I28" s="39"/>
      <c r="J28" s="84"/>
      <c r="K28" s="35"/>
      <c r="L28" s="35"/>
      <c r="M28" s="40"/>
    </row>
    <row r="29" spans="1:13" ht="13.5" customHeight="1" x14ac:dyDescent="0.3">
      <c r="A29" s="41"/>
    </row>
    <row r="30" spans="1:13" ht="13.5" customHeight="1" x14ac:dyDescent="0.3">
      <c r="A30" s="41"/>
      <c r="B30" s="20"/>
      <c r="C30" s="20"/>
    </row>
    <row r="31" spans="1:13" ht="13.5" customHeight="1" x14ac:dyDescent="0.3">
      <c r="A31" s="41"/>
      <c r="B31" s="20"/>
      <c r="C31" s="20"/>
    </row>
    <row r="32" spans="1:13" ht="12.75" customHeight="1" x14ac:dyDescent="0.3">
      <c r="A32" s="41"/>
      <c r="B32" s="20"/>
      <c r="C32" s="20"/>
    </row>
    <row r="33" spans="1:3" ht="15" customHeight="1" x14ac:dyDescent="0.3">
      <c r="A33" s="41"/>
      <c r="B33" s="20"/>
      <c r="C33" s="20"/>
    </row>
    <row r="34" spans="1:3" ht="13.5" customHeight="1" x14ac:dyDescent="0.3">
      <c r="A34" s="41"/>
      <c r="B34" s="20"/>
      <c r="C34" s="20"/>
    </row>
    <row r="35" spans="1:3" ht="13.5" customHeight="1" x14ac:dyDescent="0.3">
      <c r="A35" s="41"/>
      <c r="B35" s="20"/>
      <c r="C35" s="20"/>
    </row>
    <row r="36" spans="1:3" ht="18.75" customHeight="1" x14ac:dyDescent="0.3">
      <c r="A36" s="41"/>
      <c r="B36" s="20"/>
      <c r="C36" s="20"/>
    </row>
    <row r="37" spans="1:3" ht="13.5" customHeight="1" x14ac:dyDescent="0.3"/>
    <row r="38" spans="1:3" ht="13.5" customHeight="1" x14ac:dyDescent="0.3"/>
    <row r="39" spans="1:3" ht="18.75" customHeight="1" x14ac:dyDescent="0.3">
      <c r="A39" s="41"/>
      <c r="B39" s="20"/>
      <c r="C39" s="20"/>
    </row>
    <row r="40" spans="1:3" ht="18.75" customHeight="1" x14ac:dyDescent="0.3">
      <c r="A40" s="41"/>
      <c r="B40" s="20"/>
      <c r="C40" s="20"/>
    </row>
    <row r="41" spans="1:3" ht="18.75" customHeight="1" x14ac:dyDescent="0.3">
      <c r="A41" s="41"/>
      <c r="B41" s="20"/>
      <c r="C41" s="20"/>
    </row>
    <row r="42" spans="1:3" ht="18.75" customHeight="1" x14ac:dyDescent="0.3">
      <c r="A42" s="41"/>
      <c r="B42" s="20"/>
      <c r="C42" s="20"/>
    </row>
    <row r="43" spans="1:3" ht="18.75" customHeight="1" x14ac:dyDescent="0.3">
      <c r="A43" s="41"/>
      <c r="B43" s="20"/>
      <c r="C43" s="20"/>
    </row>
    <row r="44" spans="1:3" ht="18.75" customHeight="1" x14ac:dyDescent="0.3">
      <c r="A44" s="41"/>
      <c r="B44" s="20"/>
      <c r="C44" s="20"/>
    </row>
    <row r="45" spans="1:3" ht="18.75" customHeight="1" x14ac:dyDescent="0.3">
      <c r="A45" s="41"/>
      <c r="B45" s="20"/>
      <c r="C45" s="20"/>
    </row>
    <row r="46" spans="1:3" ht="18.75" customHeight="1" x14ac:dyDescent="0.3">
      <c r="A46" s="41"/>
      <c r="B46" s="20"/>
      <c r="C46" s="20"/>
    </row>
    <row r="47" spans="1:3" ht="18.75" customHeight="1" x14ac:dyDescent="0.3">
      <c r="A47" s="41"/>
      <c r="B47" s="20"/>
      <c r="C47" s="20"/>
    </row>
    <row r="48" spans="1:3" ht="18.75" customHeight="1" x14ac:dyDescent="0.3">
      <c r="A48" s="41"/>
      <c r="B48" s="20"/>
      <c r="C48" s="20"/>
    </row>
    <row r="49" spans="1:3" ht="18.75" customHeight="1" x14ac:dyDescent="0.3">
      <c r="A49" s="41"/>
      <c r="B49" s="20"/>
      <c r="C49" s="20"/>
    </row>
    <row r="50" spans="1:3" ht="18.75" customHeight="1" x14ac:dyDescent="0.3">
      <c r="A50" s="41"/>
      <c r="B50" s="20"/>
      <c r="C50" s="20"/>
    </row>
    <row r="51" spans="1:3" ht="18.75" customHeight="1" x14ac:dyDescent="0.3">
      <c r="A51" s="41"/>
      <c r="B51" s="20"/>
      <c r="C51" s="20"/>
    </row>
    <row r="52" spans="1:3" ht="18.75" customHeight="1" x14ac:dyDescent="0.3">
      <c r="A52" s="41"/>
      <c r="B52" s="20"/>
      <c r="C52" s="20"/>
    </row>
    <row r="53" spans="1:3" ht="18.75" customHeight="1" x14ac:dyDescent="0.3">
      <c r="A53" s="41"/>
      <c r="B53" s="20"/>
      <c r="C53" s="20"/>
    </row>
    <row r="54" spans="1:3" ht="18.75" customHeight="1" x14ac:dyDescent="0.3">
      <c r="A54" s="41"/>
      <c r="B54" s="20"/>
      <c r="C54" s="20"/>
    </row>
    <row r="55" spans="1:3" ht="18.75" customHeight="1" x14ac:dyDescent="0.3">
      <c r="A55" s="41"/>
      <c r="B55" s="20"/>
      <c r="C55" s="20"/>
    </row>
    <row r="56" spans="1:3" ht="18.75" customHeight="1" x14ac:dyDescent="0.3">
      <c r="A56" s="41"/>
      <c r="B56" s="20"/>
      <c r="C56" s="20"/>
    </row>
    <row r="57" spans="1:3" ht="18.75" customHeight="1" x14ac:dyDescent="0.3">
      <c r="A57" s="41"/>
      <c r="B57" s="20"/>
      <c r="C57" s="20"/>
    </row>
    <row r="58" spans="1:3" ht="18.75" customHeight="1" x14ac:dyDescent="0.3">
      <c r="A58" s="41"/>
      <c r="B58" s="20"/>
      <c r="C58" s="20"/>
    </row>
    <row r="59" spans="1:3" ht="18.75" customHeight="1" x14ac:dyDescent="0.3">
      <c r="A59" s="41"/>
      <c r="B59" s="20"/>
      <c r="C59" s="20"/>
    </row>
    <row r="60" spans="1:3" ht="18.75" customHeight="1" x14ac:dyDescent="0.3">
      <c r="A60" s="41"/>
      <c r="B60" s="20"/>
      <c r="C60" s="20"/>
    </row>
    <row r="61" spans="1:3" ht="18.75" customHeight="1" x14ac:dyDescent="0.3">
      <c r="A61" s="41"/>
      <c r="B61" s="20"/>
      <c r="C61" s="20"/>
    </row>
    <row r="62" spans="1:3" ht="18.75" customHeight="1" x14ac:dyDescent="0.3">
      <c r="A62" s="41"/>
      <c r="B62" s="20"/>
      <c r="C62" s="20"/>
    </row>
    <row r="63" spans="1:3" ht="18.75" customHeight="1" x14ac:dyDescent="0.3">
      <c r="A63" s="41"/>
      <c r="B63" s="20"/>
      <c r="C63" s="20"/>
    </row>
    <row r="64" spans="1:3" ht="18.75" customHeight="1" x14ac:dyDescent="0.3">
      <c r="A64" s="41"/>
      <c r="B64" s="20"/>
      <c r="C64" s="20"/>
    </row>
    <row r="65" spans="1:3" ht="18.75" customHeight="1" x14ac:dyDescent="0.3">
      <c r="A65" s="41"/>
      <c r="B65" s="20"/>
      <c r="C65" s="20"/>
    </row>
    <row r="66" spans="1:3" ht="18.75" customHeight="1" x14ac:dyDescent="0.3">
      <c r="A66" s="41"/>
      <c r="B66" s="20"/>
      <c r="C66" s="20"/>
    </row>
    <row r="67" spans="1:3" ht="18.75" customHeight="1" x14ac:dyDescent="0.3">
      <c r="A67" s="41"/>
      <c r="B67" s="20"/>
      <c r="C67" s="20"/>
    </row>
    <row r="68" spans="1:3" ht="18.75" customHeight="1" x14ac:dyDescent="0.3">
      <c r="A68" s="41"/>
      <c r="B68" s="20"/>
      <c r="C68" s="20"/>
    </row>
    <row r="69" spans="1:3" ht="18.75" customHeight="1" x14ac:dyDescent="0.3">
      <c r="A69" s="41"/>
      <c r="B69" s="20"/>
      <c r="C69" s="20"/>
    </row>
    <row r="70" spans="1:3" ht="18.75" customHeight="1" x14ac:dyDescent="0.3">
      <c r="A70" s="41"/>
      <c r="B70" s="20"/>
      <c r="C70" s="20"/>
    </row>
    <row r="71" spans="1:3" ht="18.75" customHeight="1" x14ac:dyDescent="0.3">
      <c r="A71" s="41"/>
      <c r="B71" s="20"/>
      <c r="C71" s="20"/>
    </row>
    <row r="72" spans="1:3" ht="18.75" customHeight="1" x14ac:dyDescent="0.3">
      <c r="A72" s="41"/>
      <c r="B72" s="20"/>
      <c r="C72" s="20"/>
    </row>
    <row r="73" spans="1:3" ht="18.75" customHeight="1" x14ac:dyDescent="0.3">
      <c r="A73" s="41"/>
      <c r="B73" s="20"/>
      <c r="C73" s="20"/>
    </row>
    <row r="74" spans="1:3" ht="18.75" customHeight="1" x14ac:dyDescent="0.3">
      <c r="A74" s="41"/>
      <c r="B74" s="20"/>
      <c r="C74" s="20"/>
    </row>
    <row r="75" spans="1:3" ht="18.75" customHeight="1" x14ac:dyDescent="0.3">
      <c r="A75" s="41"/>
      <c r="B75" s="20"/>
      <c r="C75" s="20"/>
    </row>
    <row r="76" spans="1:3" ht="18.75" customHeight="1" x14ac:dyDescent="0.3">
      <c r="A76" s="41"/>
      <c r="B76" s="20"/>
      <c r="C76" s="20"/>
    </row>
    <row r="77" spans="1:3" ht="18.75" customHeight="1" x14ac:dyDescent="0.3">
      <c r="A77" s="41"/>
      <c r="B77" s="20"/>
      <c r="C77" s="20"/>
    </row>
    <row r="78" spans="1:3" ht="18.75" customHeight="1" x14ac:dyDescent="0.3">
      <c r="A78" s="41"/>
      <c r="B78" s="20"/>
      <c r="C78" s="20"/>
    </row>
    <row r="79" spans="1:3" ht="18.75" customHeight="1" x14ac:dyDescent="0.3">
      <c r="A79" s="41"/>
      <c r="B79" s="20"/>
      <c r="C79" s="20"/>
    </row>
    <row r="80" spans="1:3" ht="18.75" customHeight="1" x14ac:dyDescent="0.3">
      <c r="A80" s="41"/>
      <c r="B80" s="20"/>
      <c r="C80" s="20"/>
    </row>
    <row r="81" spans="1:3" ht="18.75" customHeight="1" x14ac:dyDescent="0.3">
      <c r="A81" s="41"/>
      <c r="B81" s="20"/>
      <c r="C81" s="20"/>
    </row>
    <row r="82" spans="1:3" ht="18.75" customHeight="1" x14ac:dyDescent="0.3">
      <c r="A82" s="41"/>
      <c r="B82" s="20"/>
      <c r="C82" s="20"/>
    </row>
    <row r="83" spans="1:3" ht="18.75" customHeight="1" x14ac:dyDescent="0.3">
      <c r="A83" s="41"/>
      <c r="B83" s="20"/>
      <c r="C83" s="20"/>
    </row>
    <row r="84" spans="1:3" ht="18.75" customHeight="1" x14ac:dyDescent="0.3">
      <c r="A84" s="41"/>
      <c r="B84" s="20"/>
      <c r="C84" s="20"/>
    </row>
    <row r="85" spans="1:3" ht="18.75" customHeight="1" x14ac:dyDescent="0.3">
      <c r="A85" s="41"/>
      <c r="B85" s="20"/>
      <c r="C85" s="20"/>
    </row>
    <row r="86" spans="1:3" ht="18.75" customHeight="1" x14ac:dyDescent="0.3">
      <c r="A86" s="41"/>
      <c r="B86" s="20"/>
      <c r="C86" s="20"/>
    </row>
    <row r="87" spans="1:3" ht="18.75" customHeight="1" x14ac:dyDescent="0.3">
      <c r="A87" s="41"/>
      <c r="B87" s="20"/>
      <c r="C87" s="20"/>
    </row>
    <row r="88" spans="1:3" ht="18.75" customHeight="1" x14ac:dyDescent="0.3">
      <c r="A88" s="41"/>
      <c r="B88" s="20"/>
      <c r="C88" s="20"/>
    </row>
    <row r="89" spans="1:3" ht="18.75" customHeight="1" x14ac:dyDescent="0.3">
      <c r="A89" s="41"/>
      <c r="B89" s="20"/>
      <c r="C89" s="20"/>
    </row>
    <row r="90" spans="1:3" ht="18.75" customHeight="1" x14ac:dyDescent="0.3">
      <c r="A90" s="41"/>
      <c r="B90" s="20"/>
      <c r="C90" s="20"/>
    </row>
    <row r="91" spans="1:3" ht="18.75" customHeight="1" x14ac:dyDescent="0.3">
      <c r="A91" s="41"/>
      <c r="B91" s="20"/>
      <c r="C91" s="20"/>
    </row>
    <row r="92" spans="1:3" ht="18.75" customHeight="1" x14ac:dyDescent="0.3">
      <c r="A92" s="41"/>
      <c r="B92" s="20"/>
      <c r="C92" s="20"/>
    </row>
    <row r="93" spans="1:3" ht="18.75" customHeight="1" x14ac:dyDescent="0.3">
      <c r="A93" s="41"/>
      <c r="B93" s="20"/>
      <c r="C93" s="20"/>
    </row>
    <row r="94" spans="1:3" ht="18.75" customHeight="1" x14ac:dyDescent="0.3">
      <c r="A94" s="41"/>
      <c r="B94" s="20"/>
      <c r="C94" s="20"/>
    </row>
    <row r="95" spans="1:3" ht="18.75" customHeight="1" x14ac:dyDescent="0.3">
      <c r="A95" s="41"/>
      <c r="B95" s="20"/>
      <c r="C95" s="20"/>
    </row>
    <row r="96" spans="1:3" ht="18.75" customHeight="1" x14ac:dyDescent="0.3">
      <c r="A96" s="41"/>
      <c r="B96" s="20"/>
      <c r="C96" s="20"/>
    </row>
    <row r="97" spans="1:3" ht="18.75" customHeight="1" x14ac:dyDescent="0.3">
      <c r="A97" s="41"/>
      <c r="B97" s="20"/>
      <c r="C97" s="20"/>
    </row>
    <row r="98" spans="1:3" ht="18.75" customHeight="1" x14ac:dyDescent="0.3">
      <c r="A98" s="41"/>
      <c r="B98" s="20"/>
      <c r="C98" s="20"/>
    </row>
    <row r="99" spans="1:3" ht="18.75" customHeight="1" x14ac:dyDescent="0.3">
      <c r="A99" s="41"/>
      <c r="B99" s="20"/>
      <c r="C99" s="20"/>
    </row>
    <row r="100" spans="1:3" ht="18.75" customHeight="1" x14ac:dyDescent="0.3">
      <c r="A100" s="41"/>
      <c r="B100" s="20"/>
      <c r="C100" s="20"/>
    </row>
    <row r="101" spans="1:3" ht="18.75" customHeight="1" x14ac:dyDescent="0.3">
      <c r="A101" s="41"/>
      <c r="B101" s="20"/>
      <c r="C101" s="20"/>
    </row>
    <row r="102" spans="1:3" ht="18.75" customHeight="1" x14ac:dyDescent="0.3">
      <c r="A102" s="41"/>
      <c r="B102" s="20"/>
      <c r="C102" s="20"/>
    </row>
    <row r="103" spans="1:3" ht="18.75" customHeight="1" x14ac:dyDescent="0.3">
      <c r="A103" s="41"/>
      <c r="B103" s="20"/>
      <c r="C103" s="20"/>
    </row>
    <row r="104" spans="1:3" ht="18.75" customHeight="1" x14ac:dyDescent="0.3">
      <c r="A104" s="41"/>
      <c r="B104" s="20"/>
      <c r="C104" s="20"/>
    </row>
    <row r="105" spans="1:3" ht="18.75" customHeight="1" x14ac:dyDescent="0.3">
      <c r="A105" s="41"/>
      <c r="B105" s="20"/>
      <c r="C105" s="20"/>
    </row>
    <row r="106" spans="1:3" ht="18.75" customHeight="1" x14ac:dyDescent="0.3">
      <c r="A106" s="41"/>
      <c r="B106" s="20"/>
      <c r="C106" s="20"/>
    </row>
    <row r="107" spans="1:3" ht="18.75" customHeight="1" x14ac:dyDescent="0.3">
      <c r="A107" s="41"/>
      <c r="B107" s="20"/>
      <c r="C107" s="20"/>
    </row>
    <row r="108" spans="1:3" ht="18.75" customHeight="1" x14ac:dyDescent="0.3">
      <c r="A108" s="41"/>
      <c r="B108" s="20"/>
      <c r="C108" s="20"/>
    </row>
    <row r="109" spans="1:3" ht="18.75" customHeight="1" x14ac:dyDescent="0.3">
      <c r="A109" s="41"/>
      <c r="B109" s="20"/>
      <c r="C109" s="20"/>
    </row>
    <row r="110" spans="1:3" ht="18.75" customHeight="1" x14ac:dyDescent="0.3">
      <c r="A110" s="41"/>
      <c r="B110" s="20"/>
      <c r="C110" s="20"/>
    </row>
    <row r="111" spans="1:3" ht="18.75" customHeight="1" x14ac:dyDescent="0.3">
      <c r="A111" s="41"/>
      <c r="B111" s="20"/>
      <c r="C111" s="20"/>
    </row>
    <row r="112" spans="1:3" ht="18.75" customHeight="1" x14ac:dyDescent="0.3">
      <c r="A112" s="41"/>
      <c r="B112" s="20"/>
      <c r="C112" s="20"/>
    </row>
    <row r="113" spans="1:3" ht="18.75" customHeight="1" x14ac:dyDescent="0.3">
      <c r="A113" s="41"/>
      <c r="B113" s="20"/>
      <c r="C113" s="20"/>
    </row>
    <row r="114" spans="1:3" ht="18.75" customHeight="1" x14ac:dyDescent="0.3">
      <c r="A114" s="41"/>
      <c r="B114" s="20"/>
      <c r="C114" s="20"/>
    </row>
    <row r="115" spans="1:3" ht="18.75" customHeight="1" x14ac:dyDescent="0.3">
      <c r="A115" s="41"/>
      <c r="B115" s="20"/>
      <c r="C115" s="20"/>
    </row>
    <row r="116" spans="1:3" ht="18.75" customHeight="1" x14ac:dyDescent="0.3">
      <c r="A116" s="41"/>
      <c r="B116" s="20"/>
      <c r="C116" s="20"/>
    </row>
    <row r="117" spans="1:3" ht="18.75" customHeight="1" x14ac:dyDescent="0.3">
      <c r="A117" s="41"/>
      <c r="B117" s="20"/>
      <c r="C117" s="20"/>
    </row>
    <row r="118" spans="1:3" ht="18.75" customHeight="1" x14ac:dyDescent="0.3">
      <c r="A118" s="41"/>
      <c r="B118" s="20"/>
      <c r="C118" s="20"/>
    </row>
    <row r="119" spans="1:3" ht="18.75" customHeight="1" x14ac:dyDescent="0.3">
      <c r="A119" s="41"/>
      <c r="B119" s="20"/>
      <c r="C119" s="20"/>
    </row>
    <row r="120" spans="1:3" ht="18.75" customHeight="1" x14ac:dyDescent="0.3">
      <c r="A120" s="41"/>
      <c r="B120" s="20"/>
      <c r="C120" s="20"/>
    </row>
    <row r="121" spans="1:3" ht="18.75" customHeight="1" x14ac:dyDescent="0.3">
      <c r="A121" s="41"/>
      <c r="B121" s="20"/>
      <c r="C121" s="20"/>
    </row>
    <row r="122" spans="1:3" ht="18.75" customHeight="1" x14ac:dyDescent="0.3">
      <c r="A122" s="41"/>
      <c r="B122" s="20"/>
      <c r="C122" s="20"/>
    </row>
    <row r="123" spans="1:3" ht="18.75" customHeight="1" x14ac:dyDescent="0.3">
      <c r="A123" s="41"/>
      <c r="B123" s="20"/>
      <c r="C123" s="20"/>
    </row>
    <row r="124" spans="1:3" ht="18.75" customHeight="1" x14ac:dyDescent="0.3">
      <c r="A124" s="41"/>
      <c r="B124" s="20"/>
      <c r="C124" s="20"/>
    </row>
    <row r="125" spans="1:3" ht="18.75" customHeight="1" x14ac:dyDescent="0.3">
      <c r="A125" s="41"/>
      <c r="B125" s="20"/>
      <c r="C125" s="20"/>
    </row>
    <row r="126" spans="1:3" ht="18.75" customHeight="1" x14ac:dyDescent="0.3">
      <c r="A126" s="41"/>
      <c r="B126" s="20"/>
      <c r="C126" s="20"/>
    </row>
    <row r="127" spans="1:3" ht="18.75" customHeight="1" x14ac:dyDescent="0.3">
      <c r="A127" s="41"/>
      <c r="B127" s="20"/>
      <c r="C127" s="20"/>
    </row>
    <row r="128" spans="1:3" ht="18.75" customHeight="1" x14ac:dyDescent="0.3">
      <c r="A128" s="41"/>
      <c r="B128" s="20"/>
      <c r="C128" s="20"/>
    </row>
    <row r="129" spans="1:3" ht="18.75" customHeight="1" x14ac:dyDescent="0.3">
      <c r="A129" s="41"/>
      <c r="B129" s="20"/>
      <c r="C129" s="20"/>
    </row>
    <row r="130" spans="1:3" ht="18.75" customHeight="1" x14ac:dyDescent="0.3">
      <c r="A130" s="41"/>
      <c r="B130" s="20"/>
      <c r="C130" s="20"/>
    </row>
    <row r="131" spans="1:3" ht="18.75" customHeight="1" x14ac:dyDescent="0.3">
      <c r="A131" s="41"/>
      <c r="B131" s="20"/>
      <c r="C131" s="20"/>
    </row>
    <row r="132" spans="1:3" ht="18.75" customHeight="1" x14ac:dyDescent="0.3">
      <c r="A132" s="41"/>
      <c r="B132" s="20"/>
      <c r="C132" s="20"/>
    </row>
    <row r="133" spans="1:3" ht="18.75" customHeight="1" x14ac:dyDescent="0.3">
      <c r="A133" s="41"/>
      <c r="B133" s="20"/>
      <c r="C133" s="20"/>
    </row>
    <row r="134" spans="1:3" ht="18.75" customHeight="1" x14ac:dyDescent="0.3">
      <c r="A134" s="41"/>
      <c r="B134" s="20"/>
      <c r="C134" s="20"/>
    </row>
    <row r="135" spans="1:3" ht="18.75" customHeight="1" x14ac:dyDescent="0.3">
      <c r="A135" s="41"/>
      <c r="B135" s="20"/>
      <c r="C135" s="20"/>
    </row>
    <row r="136" spans="1:3" ht="18.75" customHeight="1" x14ac:dyDescent="0.3">
      <c r="A136" s="41"/>
      <c r="B136" s="20"/>
      <c r="C136" s="20"/>
    </row>
    <row r="137" spans="1:3" ht="18.75" customHeight="1" x14ac:dyDescent="0.3">
      <c r="A137" s="41"/>
      <c r="B137" s="20"/>
      <c r="C137" s="20"/>
    </row>
    <row r="138" spans="1:3" ht="18.75" customHeight="1" x14ac:dyDescent="0.3">
      <c r="A138" s="41"/>
      <c r="B138" s="20"/>
      <c r="C138" s="20"/>
    </row>
    <row r="139" spans="1:3" ht="18.75" customHeight="1" x14ac:dyDescent="0.3">
      <c r="A139" s="41"/>
      <c r="B139" s="20"/>
      <c r="C139" s="20"/>
    </row>
    <row r="140" spans="1:3" ht="18.75" customHeight="1" x14ac:dyDescent="0.3">
      <c r="A140" s="41"/>
      <c r="B140" s="20"/>
      <c r="C140" s="20"/>
    </row>
    <row r="141" spans="1:3" ht="18.75" customHeight="1" x14ac:dyDescent="0.3">
      <c r="A141" s="41"/>
      <c r="B141" s="20"/>
      <c r="C141" s="20"/>
    </row>
    <row r="142" spans="1:3" ht="18.75" customHeight="1" x14ac:dyDescent="0.3">
      <c r="A142" s="41"/>
      <c r="B142" s="20"/>
      <c r="C142" s="20"/>
    </row>
    <row r="143" spans="1:3" ht="18.75" customHeight="1" x14ac:dyDescent="0.3">
      <c r="A143" s="41"/>
      <c r="B143" s="20"/>
      <c r="C143" s="20"/>
    </row>
    <row r="144" spans="1:3" ht="18.75" customHeight="1" x14ac:dyDescent="0.3">
      <c r="A144" s="41"/>
      <c r="B144" s="20"/>
      <c r="C144" s="20"/>
    </row>
    <row r="145" spans="1:3" ht="18.75" customHeight="1" x14ac:dyDescent="0.3">
      <c r="A145" s="41"/>
      <c r="B145" s="20"/>
      <c r="C145" s="20"/>
    </row>
    <row r="146" spans="1:3" ht="18.75" customHeight="1" x14ac:dyDescent="0.3">
      <c r="A146" s="41"/>
      <c r="B146" s="20"/>
      <c r="C146" s="20"/>
    </row>
    <row r="147" spans="1:3" ht="18.75" customHeight="1" x14ac:dyDescent="0.3">
      <c r="A147" s="41"/>
      <c r="B147" s="20"/>
      <c r="C147" s="20"/>
    </row>
    <row r="148" spans="1:3" ht="18.75" customHeight="1" x14ac:dyDescent="0.3">
      <c r="A148" s="41"/>
      <c r="B148" s="20"/>
      <c r="C148" s="20"/>
    </row>
    <row r="149" spans="1:3" ht="18.75" customHeight="1" x14ac:dyDescent="0.3">
      <c r="A149" s="41"/>
      <c r="B149" s="20"/>
      <c r="C149" s="20"/>
    </row>
    <row r="150" spans="1:3" ht="18.75" customHeight="1" x14ac:dyDescent="0.3">
      <c r="A150" s="41"/>
      <c r="B150" s="20"/>
      <c r="C150" s="20"/>
    </row>
    <row r="151" spans="1:3" ht="18.75" customHeight="1" x14ac:dyDescent="0.3">
      <c r="A151" s="41"/>
      <c r="B151" s="20"/>
      <c r="C151" s="20"/>
    </row>
    <row r="152" spans="1:3" ht="18.75" customHeight="1" x14ac:dyDescent="0.3">
      <c r="A152" s="41"/>
      <c r="B152" s="20"/>
      <c r="C152" s="20"/>
    </row>
    <row r="153" spans="1:3" ht="18.75" customHeight="1" x14ac:dyDescent="0.3">
      <c r="A153" s="41"/>
      <c r="B153" s="20"/>
      <c r="C153" s="20"/>
    </row>
    <row r="154" spans="1:3" ht="18.75" customHeight="1" x14ac:dyDescent="0.3">
      <c r="A154" s="41"/>
      <c r="B154" s="20"/>
      <c r="C154" s="20"/>
    </row>
    <row r="155" spans="1:3" ht="18.75" customHeight="1" x14ac:dyDescent="0.3">
      <c r="A155" s="41"/>
      <c r="B155" s="20"/>
      <c r="C155" s="20"/>
    </row>
    <row r="156" spans="1:3" ht="18.75" customHeight="1" x14ac:dyDescent="0.3">
      <c r="A156" s="41"/>
      <c r="B156" s="20"/>
      <c r="C156" s="20"/>
    </row>
    <row r="157" spans="1:3" ht="18.75" customHeight="1" x14ac:dyDescent="0.3">
      <c r="A157" s="41"/>
      <c r="B157" s="20"/>
      <c r="C157" s="20"/>
    </row>
    <row r="158" spans="1:3" ht="18.75" customHeight="1" x14ac:dyDescent="0.3">
      <c r="A158" s="41"/>
      <c r="B158" s="20"/>
      <c r="C158" s="20"/>
    </row>
    <row r="159" spans="1:3" ht="18.75" customHeight="1" x14ac:dyDescent="0.3">
      <c r="A159" s="41"/>
      <c r="B159" s="20"/>
      <c r="C159" s="20"/>
    </row>
    <row r="160" spans="1:3" ht="18.75" customHeight="1" x14ac:dyDescent="0.3">
      <c r="A160" s="41"/>
      <c r="B160" s="20"/>
      <c r="C160" s="20"/>
    </row>
    <row r="161" spans="1:3" ht="18.75" customHeight="1" x14ac:dyDescent="0.3">
      <c r="A161" s="41"/>
      <c r="B161" s="20"/>
      <c r="C161" s="20"/>
    </row>
    <row r="162" spans="1:3" ht="18.75" customHeight="1" x14ac:dyDescent="0.3">
      <c r="A162" s="41"/>
      <c r="B162" s="20"/>
      <c r="C162" s="20"/>
    </row>
    <row r="163" spans="1:3" ht="18.75" customHeight="1" x14ac:dyDescent="0.3">
      <c r="A163" s="41"/>
      <c r="B163" s="20"/>
      <c r="C163" s="20"/>
    </row>
    <row r="164" spans="1:3" ht="18.75" customHeight="1" x14ac:dyDescent="0.3">
      <c r="A164" s="41"/>
      <c r="B164" s="20"/>
      <c r="C164" s="20"/>
    </row>
    <row r="165" spans="1:3" ht="18.75" customHeight="1" x14ac:dyDescent="0.3">
      <c r="A165" s="41"/>
      <c r="B165" s="20"/>
      <c r="C165" s="20"/>
    </row>
    <row r="166" spans="1:3" ht="18.75" customHeight="1" x14ac:dyDescent="0.3">
      <c r="A166" s="41"/>
      <c r="B166" s="20"/>
      <c r="C166" s="20"/>
    </row>
    <row r="167" spans="1:3" ht="18.75" customHeight="1" x14ac:dyDescent="0.3">
      <c r="A167" s="41"/>
      <c r="B167" s="20"/>
      <c r="C167" s="20"/>
    </row>
    <row r="168" spans="1:3" ht="18.75" customHeight="1" x14ac:dyDescent="0.3">
      <c r="A168" s="41"/>
      <c r="B168" s="20"/>
      <c r="C168" s="20"/>
    </row>
    <row r="169" spans="1:3" ht="18.75" customHeight="1" x14ac:dyDescent="0.3">
      <c r="A169" s="41"/>
      <c r="B169" s="20"/>
      <c r="C169" s="20"/>
    </row>
    <row r="170" spans="1:3" ht="18.75" customHeight="1" x14ac:dyDescent="0.3">
      <c r="A170" s="41"/>
      <c r="B170" s="20"/>
      <c r="C170" s="20"/>
    </row>
    <row r="171" spans="1:3" ht="18.75" customHeight="1" x14ac:dyDescent="0.3">
      <c r="A171" s="41"/>
      <c r="B171" s="20"/>
      <c r="C171" s="20"/>
    </row>
    <row r="172" spans="1:3" ht="18.75" customHeight="1" x14ac:dyDescent="0.3">
      <c r="A172" s="41"/>
      <c r="B172" s="20"/>
      <c r="C172" s="20"/>
    </row>
    <row r="173" spans="1:3" ht="18.75" customHeight="1" x14ac:dyDescent="0.3">
      <c r="A173" s="41"/>
      <c r="B173" s="20"/>
      <c r="C173" s="20"/>
    </row>
    <row r="174" spans="1:3" ht="18.75" customHeight="1" x14ac:dyDescent="0.3">
      <c r="A174" s="41"/>
      <c r="B174" s="20"/>
      <c r="C174" s="20"/>
    </row>
    <row r="175" spans="1:3" ht="18.75" customHeight="1" x14ac:dyDescent="0.3">
      <c r="A175" s="41"/>
      <c r="B175" s="20"/>
      <c r="C175" s="20"/>
    </row>
    <row r="176" spans="1:3" ht="18.75" customHeight="1" x14ac:dyDescent="0.3">
      <c r="A176" s="41"/>
      <c r="B176" s="20"/>
      <c r="C176" s="20"/>
    </row>
    <row r="177" spans="1:3" ht="18.75" customHeight="1" x14ac:dyDescent="0.3">
      <c r="A177" s="41"/>
      <c r="B177" s="20"/>
      <c r="C177" s="20"/>
    </row>
    <row r="178" spans="1:3" ht="18.75" customHeight="1" x14ac:dyDescent="0.3">
      <c r="A178" s="41"/>
      <c r="B178" s="20"/>
      <c r="C178" s="20"/>
    </row>
    <row r="179" spans="1:3" ht="18.75" customHeight="1" x14ac:dyDescent="0.3">
      <c r="A179" s="41"/>
      <c r="B179" s="20"/>
      <c r="C179" s="20"/>
    </row>
    <row r="180" spans="1:3" ht="18.75" customHeight="1" x14ac:dyDescent="0.3">
      <c r="A180" s="41"/>
      <c r="B180" s="20"/>
      <c r="C180" s="20"/>
    </row>
    <row r="181" spans="1:3" ht="18.75" customHeight="1" x14ac:dyDescent="0.3">
      <c r="A181" s="41"/>
      <c r="B181" s="20"/>
      <c r="C181" s="20"/>
    </row>
    <row r="182" spans="1:3" ht="18.75" customHeight="1" x14ac:dyDescent="0.3">
      <c r="A182" s="41"/>
      <c r="B182" s="20"/>
      <c r="C182" s="20"/>
    </row>
    <row r="183" spans="1:3" ht="18.75" customHeight="1" x14ac:dyDescent="0.3">
      <c r="A183" s="41"/>
      <c r="B183" s="20"/>
      <c r="C183" s="20"/>
    </row>
    <row r="184" spans="1:3" ht="18.75" customHeight="1" x14ac:dyDescent="0.3">
      <c r="A184" s="41"/>
      <c r="B184" s="20"/>
      <c r="C184" s="20"/>
    </row>
    <row r="185" spans="1:3" ht="18.75" customHeight="1" x14ac:dyDescent="0.3">
      <c r="A185" s="41"/>
      <c r="B185" s="20"/>
      <c r="C185" s="20"/>
    </row>
    <row r="186" spans="1:3" ht="18.75" customHeight="1" x14ac:dyDescent="0.3">
      <c r="A186" s="41"/>
      <c r="B186" s="20"/>
      <c r="C186" s="20"/>
    </row>
    <row r="187" spans="1:3" ht="18.75" customHeight="1" x14ac:dyDescent="0.3">
      <c r="A187" s="41"/>
      <c r="B187" s="20"/>
      <c r="C187" s="20"/>
    </row>
    <row r="188" spans="1:3" ht="18.75" customHeight="1" x14ac:dyDescent="0.3">
      <c r="A188" s="41"/>
      <c r="B188" s="20"/>
      <c r="C188" s="20"/>
    </row>
    <row r="189" spans="1:3" ht="18.75" customHeight="1" x14ac:dyDescent="0.3">
      <c r="A189" s="41"/>
      <c r="B189" s="20"/>
      <c r="C189" s="20"/>
    </row>
    <row r="190" spans="1:3" ht="18.75" customHeight="1" x14ac:dyDescent="0.3">
      <c r="A190" s="41"/>
      <c r="B190" s="20"/>
      <c r="C190" s="20"/>
    </row>
    <row r="191" spans="1:3" ht="18.75" customHeight="1" x14ac:dyDescent="0.3">
      <c r="A191" s="41"/>
      <c r="B191" s="20"/>
      <c r="C191" s="20"/>
    </row>
    <row r="192" spans="1:3" ht="18.75" customHeight="1" x14ac:dyDescent="0.3">
      <c r="A192" s="41"/>
      <c r="B192" s="20"/>
      <c r="C192" s="20"/>
    </row>
    <row r="193" spans="1:3" ht="18.75" customHeight="1" x14ac:dyDescent="0.3">
      <c r="A193" s="41"/>
      <c r="B193" s="20"/>
      <c r="C193" s="20"/>
    </row>
    <row r="194" spans="1:3" ht="18.75" customHeight="1" x14ac:dyDescent="0.3">
      <c r="A194" s="41"/>
      <c r="B194" s="20"/>
      <c r="C194" s="20"/>
    </row>
    <row r="195" spans="1:3" ht="18.75" customHeight="1" x14ac:dyDescent="0.3">
      <c r="A195" s="41"/>
      <c r="B195" s="20"/>
      <c r="C195" s="20"/>
    </row>
    <row r="196" spans="1:3" ht="18.75" customHeight="1" x14ac:dyDescent="0.3">
      <c r="A196" s="41"/>
      <c r="B196" s="20"/>
      <c r="C196" s="20"/>
    </row>
    <row r="197" spans="1:3" ht="18.75" customHeight="1" x14ac:dyDescent="0.3">
      <c r="A197" s="41"/>
      <c r="B197" s="20"/>
      <c r="C197" s="20"/>
    </row>
    <row r="198" spans="1:3" ht="18.75" customHeight="1" x14ac:dyDescent="0.3">
      <c r="A198" s="41"/>
      <c r="B198" s="20"/>
      <c r="C198" s="20"/>
    </row>
    <row r="199" spans="1:3" ht="18.75" customHeight="1" x14ac:dyDescent="0.3">
      <c r="A199" s="41"/>
      <c r="B199" s="20"/>
      <c r="C199" s="20"/>
    </row>
    <row r="200" spans="1:3" ht="18.75" customHeight="1" x14ac:dyDescent="0.3">
      <c r="A200" s="41"/>
      <c r="B200" s="20"/>
      <c r="C200" s="20"/>
    </row>
    <row r="201" spans="1:3" ht="18.75" customHeight="1" x14ac:dyDescent="0.3">
      <c r="A201" s="41"/>
      <c r="B201" s="20"/>
      <c r="C201" s="20"/>
    </row>
    <row r="202" spans="1:3" ht="18.75" customHeight="1" x14ac:dyDescent="0.3">
      <c r="A202" s="41"/>
      <c r="B202" s="20"/>
      <c r="C202" s="20"/>
    </row>
    <row r="203" spans="1:3" ht="18.75" customHeight="1" x14ac:dyDescent="0.3">
      <c r="A203" s="41"/>
      <c r="B203" s="20"/>
      <c r="C203" s="20"/>
    </row>
    <row r="204" spans="1:3" ht="18.75" customHeight="1" x14ac:dyDescent="0.3">
      <c r="A204" s="41"/>
      <c r="B204" s="20"/>
      <c r="C204" s="20"/>
    </row>
    <row r="205" spans="1:3" ht="18.75" customHeight="1" x14ac:dyDescent="0.3">
      <c r="A205" s="41"/>
      <c r="B205" s="20"/>
      <c r="C205" s="20"/>
    </row>
    <row r="206" spans="1:3" ht="18.75" customHeight="1" x14ac:dyDescent="0.3">
      <c r="A206" s="41"/>
      <c r="B206" s="20"/>
      <c r="C206" s="20"/>
    </row>
    <row r="207" spans="1:3" ht="18.75" customHeight="1" x14ac:dyDescent="0.3">
      <c r="A207" s="41"/>
      <c r="B207" s="20"/>
      <c r="C207" s="20"/>
    </row>
    <row r="208" spans="1:3" ht="18.75" customHeight="1" x14ac:dyDescent="0.3">
      <c r="A208" s="41"/>
      <c r="B208" s="20"/>
      <c r="C208" s="20"/>
    </row>
    <row r="209" spans="1:3" ht="18.75" customHeight="1" x14ac:dyDescent="0.3">
      <c r="A209" s="41"/>
      <c r="B209" s="20"/>
      <c r="C209" s="20"/>
    </row>
    <row r="210" spans="1:3" ht="18.75" customHeight="1" x14ac:dyDescent="0.3">
      <c r="A210" s="41"/>
      <c r="B210" s="20"/>
      <c r="C210" s="20"/>
    </row>
    <row r="211" spans="1:3" ht="18.75" customHeight="1" x14ac:dyDescent="0.3">
      <c r="A211" s="41"/>
      <c r="B211" s="20"/>
      <c r="C211" s="20"/>
    </row>
    <row r="212" spans="1:3" ht="18.75" customHeight="1" x14ac:dyDescent="0.3">
      <c r="A212" s="41"/>
      <c r="B212" s="20"/>
      <c r="C212" s="20"/>
    </row>
    <row r="213" spans="1:3" ht="18.75" customHeight="1" x14ac:dyDescent="0.3">
      <c r="A213" s="41"/>
      <c r="B213" s="20"/>
      <c r="C213" s="20"/>
    </row>
    <row r="214" spans="1:3" ht="18.75" customHeight="1" x14ac:dyDescent="0.3">
      <c r="A214" s="41"/>
      <c r="B214" s="20"/>
      <c r="C214" s="20"/>
    </row>
    <row r="215" spans="1:3" ht="18.75" customHeight="1" x14ac:dyDescent="0.3">
      <c r="A215" s="41"/>
      <c r="B215" s="20"/>
      <c r="C215" s="20"/>
    </row>
    <row r="216" spans="1:3" ht="18.75" customHeight="1" x14ac:dyDescent="0.3">
      <c r="A216" s="41"/>
      <c r="B216" s="20"/>
      <c r="C216" s="20"/>
    </row>
    <row r="217" spans="1:3" ht="18.75" customHeight="1" x14ac:dyDescent="0.3">
      <c r="A217" s="41"/>
      <c r="B217" s="20"/>
      <c r="C217" s="20"/>
    </row>
    <row r="218" spans="1:3" ht="18.75" customHeight="1" x14ac:dyDescent="0.3">
      <c r="A218" s="41"/>
      <c r="B218" s="20"/>
      <c r="C218" s="20"/>
    </row>
    <row r="219" spans="1:3" ht="18.75" customHeight="1" x14ac:dyDescent="0.3">
      <c r="A219" s="41"/>
      <c r="B219" s="20"/>
      <c r="C219" s="20"/>
    </row>
    <row r="220" spans="1:3" ht="18.75" customHeight="1" x14ac:dyDescent="0.3">
      <c r="A220" s="41"/>
      <c r="B220" s="20"/>
      <c r="C220" s="20"/>
    </row>
    <row r="221" spans="1:3" ht="18.75" customHeight="1" x14ac:dyDescent="0.3">
      <c r="A221" s="41"/>
      <c r="B221" s="20"/>
      <c r="C221" s="20"/>
    </row>
    <row r="222" spans="1:3" ht="18.75" customHeight="1" x14ac:dyDescent="0.3">
      <c r="A222" s="41"/>
      <c r="B222" s="20"/>
      <c r="C222" s="20"/>
    </row>
    <row r="223" spans="1:3" ht="18.75" customHeight="1" x14ac:dyDescent="0.3">
      <c r="A223" s="41"/>
      <c r="B223" s="20"/>
      <c r="C223" s="20"/>
    </row>
    <row r="224" spans="1:3" ht="18.75" customHeight="1" x14ac:dyDescent="0.3">
      <c r="A224" s="41"/>
      <c r="B224" s="20"/>
      <c r="C224" s="20"/>
    </row>
    <row r="225" spans="1:3" ht="18.75" customHeight="1" x14ac:dyDescent="0.3">
      <c r="A225" s="41"/>
      <c r="B225" s="20"/>
      <c r="C225" s="20"/>
    </row>
    <row r="226" spans="1:3" ht="18.75" customHeight="1" x14ac:dyDescent="0.3">
      <c r="A226" s="41"/>
      <c r="B226" s="20"/>
      <c r="C226" s="20"/>
    </row>
    <row r="227" spans="1:3" ht="18.75" customHeight="1" x14ac:dyDescent="0.3">
      <c r="A227" s="41"/>
      <c r="B227" s="20"/>
      <c r="C227" s="20"/>
    </row>
    <row r="228" spans="1:3" ht="18.75" customHeight="1" x14ac:dyDescent="0.3">
      <c r="A228" s="41"/>
      <c r="B228" s="20"/>
      <c r="C228" s="20"/>
    </row>
    <row r="229" spans="1:3" ht="18.75" customHeight="1" x14ac:dyDescent="0.3">
      <c r="A229" s="41"/>
      <c r="B229" s="20"/>
      <c r="C229" s="20"/>
    </row>
    <row r="230" spans="1:3" ht="18.75" customHeight="1" x14ac:dyDescent="0.3">
      <c r="A230" s="41"/>
      <c r="B230" s="20"/>
      <c r="C230" s="20"/>
    </row>
    <row r="231" spans="1:3" ht="18.75" customHeight="1" x14ac:dyDescent="0.3">
      <c r="A231" s="41"/>
      <c r="B231" s="20"/>
      <c r="C231" s="20"/>
    </row>
    <row r="232" spans="1:3" ht="18.75" customHeight="1" x14ac:dyDescent="0.3">
      <c r="A232" s="41"/>
      <c r="B232" s="20"/>
      <c r="C232" s="20"/>
    </row>
    <row r="233" spans="1:3" ht="18.75" customHeight="1" x14ac:dyDescent="0.3">
      <c r="A233" s="41"/>
      <c r="B233" s="20"/>
      <c r="C233" s="20"/>
    </row>
    <row r="234" spans="1:3" ht="18.75" customHeight="1" x14ac:dyDescent="0.3">
      <c r="A234" s="41"/>
      <c r="B234" s="20"/>
      <c r="C234" s="20"/>
    </row>
    <row r="235" spans="1:3" ht="18.75" customHeight="1" x14ac:dyDescent="0.3">
      <c r="A235" s="41"/>
      <c r="B235" s="20"/>
      <c r="C235" s="20"/>
    </row>
    <row r="236" spans="1:3" ht="18.75" customHeight="1" x14ac:dyDescent="0.3">
      <c r="A236" s="41"/>
      <c r="B236" s="20"/>
      <c r="C236" s="20"/>
    </row>
    <row r="237" spans="1:3" ht="15.75" customHeight="1" x14ac:dyDescent="0.3"/>
    <row r="238" spans="1:3" ht="15.75" customHeight="1" x14ac:dyDescent="0.3"/>
    <row r="239" spans="1:3" ht="15.75" customHeight="1" x14ac:dyDescent="0.3"/>
    <row r="240" spans="1:3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</sheetData>
  <phoneticPr fontId="1"/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8F73F0B-7AF6-473C-B757-0236372B238E}">
          <x14:formula1>
            <xm:f>プルダウン!$B$2:$B$7</xm:f>
          </x14:formula1>
          <xm:sqref>B8:B28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305F-38DF-49E8-BF40-BF87C0E9D3A4}">
  <dimension ref="A1:KV772"/>
  <sheetViews>
    <sheetView zoomScale="85" zoomScaleNormal="85" workbookViewId="0">
      <selection activeCell="B14" sqref="B14"/>
    </sheetView>
  </sheetViews>
  <sheetFormatPr defaultRowHeight="14.4" x14ac:dyDescent="0.3"/>
  <cols>
    <col min="1" max="1" width="10.6640625" bestFit="1" customWidth="1"/>
    <col min="2" max="2" width="45.109375" customWidth="1"/>
    <col min="3" max="3" width="11.109375" bestFit="1" customWidth="1"/>
    <col min="5" max="5" width="10.33203125" bestFit="1" customWidth="1"/>
    <col min="6" max="6" width="16.6640625" customWidth="1"/>
    <col min="7" max="7" width="22.44140625" customWidth="1"/>
    <col min="8" max="8" width="14.6640625" bestFit="1" customWidth="1"/>
    <col min="9" max="9" width="16.6640625" customWidth="1"/>
    <col min="10" max="308" width="8.88671875" style="73"/>
  </cols>
  <sheetData>
    <row r="1" spans="1:308" s="73" customFormat="1" ht="17.399999999999999" x14ac:dyDescent="0.3">
      <c r="A1" s="72" t="s">
        <v>43</v>
      </c>
      <c r="B1" s="72"/>
    </row>
    <row r="2" spans="1:308" s="73" customFormat="1" ht="17.399999999999999" x14ac:dyDescent="0.3">
      <c r="A2" s="72" t="s">
        <v>45</v>
      </c>
      <c r="B2" s="72"/>
    </row>
    <row r="3" spans="1:308" s="73" customFormat="1" ht="18" thickBot="1" x14ac:dyDescent="0.35">
      <c r="A3" s="72"/>
      <c r="B3" s="72"/>
    </row>
    <row r="4" spans="1:308" s="5" customFormat="1" ht="119.4" thickBot="1" x14ac:dyDescent="0.35">
      <c r="A4" s="69" t="s">
        <v>15</v>
      </c>
      <c r="B4" s="70" t="s">
        <v>59</v>
      </c>
      <c r="C4" s="71" t="s">
        <v>13</v>
      </c>
      <c r="D4" s="42" t="s">
        <v>14</v>
      </c>
      <c r="E4" s="43" t="s">
        <v>30</v>
      </c>
      <c r="F4" s="43" t="s">
        <v>58</v>
      </c>
      <c r="G4" s="44" t="s">
        <v>60</v>
      </c>
      <c r="H4" s="46" t="s">
        <v>41</v>
      </c>
      <c r="I4" s="45" t="s">
        <v>63</v>
      </c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4"/>
      <c r="KH4" s="74"/>
      <c r="KI4" s="74"/>
      <c r="KJ4" s="74"/>
      <c r="KK4" s="74"/>
      <c r="KL4" s="74"/>
      <c r="KM4" s="74"/>
      <c r="KN4" s="74"/>
      <c r="KO4" s="74"/>
      <c r="KP4" s="74"/>
      <c r="KQ4" s="74"/>
      <c r="KR4" s="74"/>
      <c r="KS4" s="74"/>
      <c r="KT4" s="74"/>
      <c r="KU4" s="74"/>
      <c r="KV4" s="74"/>
    </row>
    <row r="5" spans="1:308" s="5" customFormat="1" ht="17.399999999999999" x14ac:dyDescent="0.3">
      <c r="A5" s="57" t="s">
        <v>44</v>
      </c>
      <c r="B5" s="58" t="s">
        <v>52</v>
      </c>
      <c r="C5" s="59">
        <f>_xlfn.XLOOKUP(B5,プルダウン!B:B,プルダウン!C:C,0,0)</f>
        <v>14800</v>
      </c>
      <c r="D5" s="59">
        <v>1</v>
      </c>
      <c r="E5" s="59">
        <f>_xlfn.XLOOKUP(B5,プルダウン!B:B,プルダウン!E:E,0,0)*D5</f>
        <v>0</v>
      </c>
      <c r="F5" s="59">
        <f>_xlfn.XLOOKUP(B5,プルダウン!B:B,プルダウン!D:D,0,0)*D5</f>
        <v>7</v>
      </c>
      <c r="G5" s="60">
        <v>3</v>
      </c>
      <c r="H5" s="61">
        <f>F5+E5+G5</f>
        <v>10</v>
      </c>
      <c r="I5" s="62">
        <f>C5*D5+G5*2280</f>
        <v>21640</v>
      </c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  <c r="IU5" s="74"/>
      <c r="IV5" s="74"/>
      <c r="IW5" s="74"/>
      <c r="IX5" s="74"/>
      <c r="IY5" s="74"/>
      <c r="IZ5" s="74"/>
      <c r="JA5" s="74"/>
      <c r="JB5" s="74"/>
      <c r="JC5" s="74"/>
      <c r="JD5" s="74"/>
      <c r="JE5" s="74"/>
      <c r="JF5" s="74"/>
      <c r="JG5" s="74"/>
      <c r="JH5" s="74"/>
      <c r="JI5" s="74"/>
      <c r="JJ5" s="74"/>
      <c r="JK5" s="74"/>
      <c r="JL5" s="74"/>
      <c r="JM5" s="74"/>
      <c r="JN5" s="74"/>
      <c r="JO5" s="74"/>
      <c r="JP5" s="74"/>
      <c r="JQ5" s="74"/>
      <c r="JR5" s="74"/>
      <c r="JS5" s="74"/>
      <c r="JT5" s="74"/>
      <c r="JU5" s="74"/>
      <c r="JV5" s="74"/>
      <c r="JW5" s="74"/>
      <c r="JX5" s="74"/>
      <c r="JY5" s="74"/>
      <c r="JZ5" s="74"/>
      <c r="KA5" s="74"/>
      <c r="KB5" s="74"/>
      <c r="KC5" s="74"/>
      <c r="KD5" s="74"/>
      <c r="KE5" s="74"/>
      <c r="KF5" s="74"/>
      <c r="KG5" s="74"/>
      <c r="KH5" s="74"/>
      <c r="KI5" s="74"/>
      <c r="KJ5" s="74"/>
      <c r="KK5" s="74"/>
      <c r="KL5" s="74"/>
      <c r="KM5" s="74"/>
      <c r="KN5" s="74"/>
      <c r="KO5" s="74"/>
      <c r="KP5" s="74"/>
      <c r="KQ5" s="74"/>
      <c r="KR5" s="74"/>
      <c r="KS5" s="74"/>
      <c r="KT5" s="74"/>
      <c r="KU5" s="74"/>
      <c r="KV5" s="74"/>
    </row>
    <row r="6" spans="1:308" ht="17.399999999999999" x14ac:dyDescent="0.3">
      <c r="A6" s="49" t="s">
        <v>16</v>
      </c>
      <c r="B6" s="50"/>
      <c r="C6" s="51">
        <f>_xlfn.XLOOKUP(B6,プルダウン!B:B,プルダウン!C:C,0,0)</f>
        <v>0</v>
      </c>
      <c r="D6" s="52">
        <v>0</v>
      </c>
      <c r="E6" s="53">
        <f>_xlfn.XLOOKUP(B6,プルダウン!B:B,プルダウン!E:E,0,0)*D6</f>
        <v>0</v>
      </c>
      <c r="F6" s="53">
        <f>_xlfn.XLOOKUP(B6,プルダウン!B:B,プルダウン!D:D,0,0)*D6</f>
        <v>0</v>
      </c>
      <c r="G6" s="54">
        <v>0</v>
      </c>
      <c r="H6" s="55">
        <f>F6+E6+G6</f>
        <v>0</v>
      </c>
      <c r="I6" s="56">
        <f t="shared" ref="I6:I25" si="0">C6*D6+G6*2280</f>
        <v>0</v>
      </c>
    </row>
    <row r="7" spans="1:308" ht="17.399999999999999" x14ac:dyDescent="0.3">
      <c r="A7" s="10" t="s">
        <v>17</v>
      </c>
      <c r="B7" s="47"/>
      <c r="C7" s="6">
        <f>_xlfn.XLOOKUP(B7,プルダウン!B:B,プルダウン!C:C,0,0)</f>
        <v>0</v>
      </c>
      <c r="D7" s="14">
        <v>0</v>
      </c>
      <c r="E7" s="7">
        <f>_xlfn.XLOOKUP(B7,プルダウン!B:B,プルダウン!E:E,0,0)*D7</f>
        <v>0</v>
      </c>
      <c r="F7" s="7">
        <f>_xlfn.XLOOKUP(B7,プルダウン!B:B,プルダウン!D:D,0,0)*D7</f>
        <v>0</v>
      </c>
      <c r="G7" s="12">
        <v>0</v>
      </c>
      <c r="H7" s="16">
        <f t="shared" ref="H7:H25" si="1">F7+E7+G7</f>
        <v>0</v>
      </c>
      <c r="I7" s="17">
        <f t="shared" si="0"/>
        <v>0</v>
      </c>
    </row>
    <row r="8" spans="1:308" ht="17.399999999999999" x14ac:dyDescent="0.3">
      <c r="A8" s="10" t="s">
        <v>18</v>
      </c>
      <c r="B8" s="47"/>
      <c r="C8" s="6">
        <f>_xlfn.XLOOKUP(B8,プルダウン!B:B,プルダウン!C:C,0,0)</f>
        <v>0</v>
      </c>
      <c r="D8" s="14">
        <v>0</v>
      </c>
      <c r="E8" s="7">
        <f>_xlfn.XLOOKUP(B8,プルダウン!B:B,プルダウン!E:E,0,0)*D8</f>
        <v>0</v>
      </c>
      <c r="F8" s="7">
        <f>_xlfn.XLOOKUP(B8,プルダウン!B:B,プルダウン!D:D,0,0)*D8</f>
        <v>0</v>
      </c>
      <c r="G8" s="12">
        <v>0</v>
      </c>
      <c r="H8" s="16">
        <f t="shared" si="1"/>
        <v>0</v>
      </c>
      <c r="I8" s="17">
        <f t="shared" si="0"/>
        <v>0</v>
      </c>
    </row>
    <row r="9" spans="1:308" ht="17.399999999999999" x14ac:dyDescent="0.3">
      <c r="A9" s="10" t="s">
        <v>19</v>
      </c>
      <c r="B9" s="47"/>
      <c r="C9" s="6">
        <f>_xlfn.XLOOKUP(B9,プルダウン!B:B,プルダウン!C:C,0,0)</f>
        <v>0</v>
      </c>
      <c r="D9" s="14">
        <v>0</v>
      </c>
      <c r="E9" s="7">
        <f>_xlfn.XLOOKUP(B9,プルダウン!B:B,プルダウン!E:E,0,0)*D9</f>
        <v>0</v>
      </c>
      <c r="F9" s="7">
        <f>_xlfn.XLOOKUP(B9,プルダウン!B:B,プルダウン!D:D,0,0)*D9</f>
        <v>0</v>
      </c>
      <c r="G9" s="12">
        <v>0</v>
      </c>
      <c r="H9" s="16">
        <f t="shared" si="1"/>
        <v>0</v>
      </c>
      <c r="I9" s="17">
        <f t="shared" si="0"/>
        <v>0</v>
      </c>
    </row>
    <row r="10" spans="1:308" ht="17.399999999999999" x14ac:dyDescent="0.3">
      <c r="A10" s="10" t="s">
        <v>20</v>
      </c>
      <c r="B10" s="47"/>
      <c r="C10" s="6">
        <f>_xlfn.XLOOKUP(B10,プルダウン!B:B,プルダウン!C:C,0,0)</f>
        <v>0</v>
      </c>
      <c r="D10" s="14">
        <v>0</v>
      </c>
      <c r="E10" s="7">
        <f>_xlfn.XLOOKUP(B10,プルダウン!B:B,プルダウン!E:E,0,0)*D10</f>
        <v>0</v>
      </c>
      <c r="F10" s="7">
        <f>_xlfn.XLOOKUP(B10,プルダウン!B:B,プルダウン!D:D,0,0)*D10</f>
        <v>0</v>
      </c>
      <c r="G10" s="12">
        <v>0</v>
      </c>
      <c r="H10" s="16">
        <f t="shared" si="1"/>
        <v>0</v>
      </c>
      <c r="I10" s="17">
        <f t="shared" si="0"/>
        <v>0</v>
      </c>
    </row>
    <row r="11" spans="1:308" ht="17.399999999999999" x14ac:dyDescent="0.3">
      <c r="A11" s="10" t="s">
        <v>21</v>
      </c>
      <c r="B11" s="47"/>
      <c r="C11" s="6">
        <f>_xlfn.XLOOKUP(B11,プルダウン!B:B,プルダウン!C:C,0,0)</f>
        <v>0</v>
      </c>
      <c r="D11" s="14">
        <v>0</v>
      </c>
      <c r="E11" s="7">
        <f>_xlfn.XLOOKUP(B11,プルダウン!B:B,プルダウン!E:E,0,0)*D11</f>
        <v>0</v>
      </c>
      <c r="F11" s="7">
        <f>_xlfn.XLOOKUP(B11,プルダウン!B:B,プルダウン!D:D,0,0)*D11</f>
        <v>0</v>
      </c>
      <c r="G11" s="12">
        <v>0</v>
      </c>
      <c r="H11" s="16">
        <f t="shared" si="1"/>
        <v>0</v>
      </c>
      <c r="I11" s="17">
        <f t="shared" si="0"/>
        <v>0</v>
      </c>
    </row>
    <row r="12" spans="1:308" ht="17.399999999999999" x14ac:dyDescent="0.3">
      <c r="A12" s="10" t="s">
        <v>22</v>
      </c>
      <c r="B12" s="47"/>
      <c r="C12" s="6">
        <f>_xlfn.XLOOKUP(B12,プルダウン!B:B,プルダウン!C:C,0,0)</f>
        <v>0</v>
      </c>
      <c r="D12" s="14">
        <v>0</v>
      </c>
      <c r="E12" s="7">
        <f>_xlfn.XLOOKUP(B12,プルダウン!B:B,プルダウン!E:E,0,0)*D12</f>
        <v>0</v>
      </c>
      <c r="F12" s="7">
        <f>_xlfn.XLOOKUP(B12,プルダウン!B:B,プルダウン!D:D,0,0)*D12</f>
        <v>0</v>
      </c>
      <c r="G12" s="12">
        <v>0</v>
      </c>
      <c r="H12" s="16">
        <f t="shared" si="1"/>
        <v>0</v>
      </c>
      <c r="I12" s="17">
        <f t="shared" si="0"/>
        <v>0</v>
      </c>
    </row>
    <row r="13" spans="1:308" ht="17.399999999999999" x14ac:dyDescent="0.3">
      <c r="A13" s="10" t="s">
        <v>23</v>
      </c>
      <c r="B13" s="47"/>
      <c r="C13" s="6">
        <f>_xlfn.XLOOKUP(B13,プルダウン!B:B,プルダウン!C:C,0,0)</f>
        <v>0</v>
      </c>
      <c r="D13" s="14">
        <v>0</v>
      </c>
      <c r="E13" s="7">
        <f>_xlfn.XLOOKUP(B13,プルダウン!B:B,プルダウン!E:E,0,0)*D13</f>
        <v>0</v>
      </c>
      <c r="F13" s="7">
        <f>_xlfn.XLOOKUP(B13,プルダウン!B:B,プルダウン!D:D,0,0)*D13</f>
        <v>0</v>
      </c>
      <c r="G13" s="12">
        <v>0</v>
      </c>
      <c r="H13" s="16">
        <f t="shared" si="1"/>
        <v>0</v>
      </c>
      <c r="I13" s="17">
        <f t="shared" si="0"/>
        <v>0</v>
      </c>
    </row>
    <row r="14" spans="1:308" ht="17.399999999999999" x14ac:dyDescent="0.3">
      <c r="A14" s="10" t="s">
        <v>24</v>
      </c>
      <c r="B14" s="47"/>
      <c r="C14" s="6">
        <f>_xlfn.XLOOKUP(B14,プルダウン!B:B,プルダウン!C:C,0,0)</f>
        <v>0</v>
      </c>
      <c r="D14" s="14">
        <v>0</v>
      </c>
      <c r="E14" s="7">
        <f>_xlfn.XLOOKUP(B14,プルダウン!B:B,プルダウン!E:E,0,0)*D14</f>
        <v>0</v>
      </c>
      <c r="F14" s="7">
        <f>_xlfn.XLOOKUP(B14,プルダウン!B:B,プルダウン!D:D,0,0)*D14</f>
        <v>0</v>
      </c>
      <c r="G14" s="12">
        <v>0</v>
      </c>
      <c r="H14" s="16">
        <f t="shared" si="1"/>
        <v>0</v>
      </c>
      <c r="I14" s="17">
        <f t="shared" si="0"/>
        <v>0</v>
      </c>
    </row>
    <row r="15" spans="1:308" ht="17.399999999999999" x14ac:dyDescent="0.3">
      <c r="A15" s="10" t="s">
        <v>25</v>
      </c>
      <c r="B15" s="47"/>
      <c r="C15" s="6">
        <f>_xlfn.XLOOKUP(B15,プルダウン!B:B,プルダウン!C:C,0,0)</f>
        <v>0</v>
      </c>
      <c r="D15" s="14">
        <v>0</v>
      </c>
      <c r="E15" s="7">
        <f>_xlfn.XLOOKUP(B15,プルダウン!B:B,プルダウン!E:E,0,0)*D15</f>
        <v>0</v>
      </c>
      <c r="F15" s="7">
        <f>_xlfn.XLOOKUP(B15,プルダウン!B:B,プルダウン!D:D,0,0)*D15</f>
        <v>0</v>
      </c>
      <c r="G15" s="12">
        <v>0</v>
      </c>
      <c r="H15" s="16">
        <f t="shared" si="1"/>
        <v>0</v>
      </c>
      <c r="I15" s="17">
        <f t="shared" si="0"/>
        <v>0</v>
      </c>
    </row>
    <row r="16" spans="1:308" ht="17.399999999999999" x14ac:dyDescent="0.3">
      <c r="A16" s="10" t="s">
        <v>31</v>
      </c>
      <c r="B16" s="47"/>
      <c r="C16" s="6">
        <f>_xlfn.XLOOKUP(B16,プルダウン!B:B,プルダウン!C:C,0,0)</f>
        <v>0</v>
      </c>
      <c r="D16" s="14">
        <v>0</v>
      </c>
      <c r="E16" s="7">
        <f>_xlfn.XLOOKUP(B16,プルダウン!B:B,プルダウン!E:E,0,0)*D16</f>
        <v>0</v>
      </c>
      <c r="F16" s="7">
        <f>_xlfn.XLOOKUP(B16,プルダウン!B:B,プルダウン!D:D,0,0)*D16</f>
        <v>0</v>
      </c>
      <c r="G16" s="12">
        <v>0</v>
      </c>
      <c r="H16" s="16">
        <f t="shared" si="1"/>
        <v>0</v>
      </c>
      <c r="I16" s="17">
        <f t="shared" si="0"/>
        <v>0</v>
      </c>
    </row>
    <row r="17" spans="1:9" ht="17.399999999999999" x14ac:dyDescent="0.3">
      <c r="A17" s="10" t="s">
        <v>32</v>
      </c>
      <c r="B17" s="47"/>
      <c r="C17" s="6">
        <f>_xlfn.XLOOKUP(B17,プルダウン!B:B,プルダウン!C:C,0,0)</f>
        <v>0</v>
      </c>
      <c r="D17" s="14">
        <v>0</v>
      </c>
      <c r="E17" s="7">
        <f>_xlfn.XLOOKUP(B17,プルダウン!B:B,プルダウン!E:E,0,0)*D17</f>
        <v>0</v>
      </c>
      <c r="F17" s="7">
        <f>_xlfn.XLOOKUP(B17,プルダウン!B:B,プルダウン!D:D,0,0)*D17</f>
        <v>0</v>
      </c>
      <c r="G17" s="12">
        <v>0</v>
      </c>
      <c r="H17" s="16">
        <f t="shared" si="1"/>
        <v>0</v>
      </c>
      <c r="I17" s="17">
        <f t="shared" si="0"/>
        <v>0</v>
      </c>
    </row>
    <row r="18" spans="1:9" ht="17.399999999999999" x14ac:dyDescent="0.3">
      <c r="A18" s="10" t="s">
        <v>33</v>
      </c>
      <c r="B18" s="47"/>
      <c r="C18" s="6">
        <f>_xlfn.XLOOKUP(B18,プルダウン!B:B,プルダウン!C:C,0,0)</f>
        <v>0</v>
      </c>
      <c r="D18" s="14">
        <v>0</v>
      </c>
      <c r="E18" s="7">
        <f>_xlfn.XLOOKUP(B18,プルダウン!B:B,プルダウン!E:E,0,0)*D18</f>
        <v>0</v>
      </c>
      <c r="F18" s="7">
        <f>_xlfn.XLOOKUP(B18,プルダウン!B:B,プルダウン!D:D,0,0)*D18</f>
        <v>0</v>
      </c>
      <c r="G18" s="12">
        <v>0</v>
      </c>
      <c r="H18" s="16">
        <f t="shared" si="1"/>
        <v>0</v>
      </c>
      <c r="I18" s="17">
        <f t="shared" si="0"/>
        <v>0</v>
      </c>
    </row>
    <row r="19" spans="1:9" ht="17.399999999999999" x14ac:dyDescent="0.3">
      <c r="A19" s="10" t="s">
        <v>34</v>
      </c>
      <c r="B19" s="47"/>
      <c r="C19" s="6">
        <f>_xlfn.XLOOKUP(B19,プルダウン!B:B,プルダウン!C:C,0,0)</f>
        <v>0</v>
      </c>
      <c r="D19" s="14">
        <v>0</v>
      </c>
      <c r="E19" s="7">
        <f>_xlfn.XLOOKUP(B19,プルダウン!B:B,プルダウン!E:E,0,0)*D19</f>
        <v>0</v>
      </c>
      <c r="F19" s="7">
        <f>_xlfn.XLOOKUP(B19,プルダウン!B:B,プルダウン!D:D,0,0)*D19</f>
        <v>0</v>
      </c>
      <c r="G19" s="12">
        <v>0</v>
      </c>
      <c r="H19" s="16">
        <f t="shared" si="1"/>
        <v>0</v>
      </c>
      <c r="I19" s="17">
        <f t="shared" si="0"/>
        <v>0</v>
      </c>
    </row>
    <row r="20" spans="1:9" ht="17.399999999999999" x14ac:dyDescent="0.3">
      <c r="A20" s="10" t="s">
        <v>35</v>
      </c>
      <c r="B20" s="47"/>
      <c r="C20" s="6">
        <f>_xlfn.XLOOKUP(B20,プルダウン!B:B,プルダウン!C:C,0,0)</f>
        <v>0</v>
      </c>
      <c r="D20" s="14">
        <v>0</v>
      </c>
      <c r="E20" s="7">
        <f>_xlfn.XLOOKUP(B20,プルダウン!B:B,プルダウン!E:E,0,0)*D20</f>
        <v>0</v>
      </c>
      <c r="F20" s="7">
        <f>_xlfn.XLOOKUP(B20,プルダウン!B:B,プルダウン!D:D,0,0)*D20</f>
        <v>0</v>
      </c>
      <c r="G20" s="12">
        <v>0</v>
      </c>
      <c r="H20" s="16">
        <f t="shared" si="1"/>
        <v>0</v>
      </c>
      <c r="I20" s="17">
        <f t="shared" si="0"/>
        <v>0</v>
      </c>
    </row>
    <row r="21" spans="1:9" ht="17.399999999999999" x14ac:dyDescent="0.3">
      <c r="A21" s="10" t="s">
        <v>36</v>
      </c>
      <c r="B21" s="47"/>
      <c r="C21" s="6">
        <f>_xlfn.XLOOKUP(B21,プルダウン!B:B,プルダウン!C:C,0,0)</f>
        <v>0</v>
      </c>
      <c r="D21" s="14">
        <v>0</v>
      </c>
      <c r="E21" s="7">
        <f>_xlfn.XLOOKUP(B21,プルダウン!B:B,プルダウン!E:E,0,0)*D21</f>
        <v>0</v>
      </c>
      <c r="F21" s="7">
        <f>_xlfn.XLOOKUP(B21,プルダウン!B:B,プルダウン!D:D,0,0)*D21</f>
        <v>0</v>
      </c>
      <c r="G21" s="12">
        <v>0</v>
      </c>
      <c r="H21" s="16">
        <f t="shared" si="1"/>
        <v>0</v>
      </c>
      <c r="I21" s="17">
        <f t="shared" si="0"/>
        <v>0</v>
      </c>
    </row>
    <row r="22" spans="1:9" ht="17.399999999999999" x14ac:dyDescent="0.3">
      <c r="A22" s="10" t="s">
        <v>37</v>
      </c>
      <c r="B22" s="47"/>
      <c r="C22" s="6">
        <f>_xlfn.XLOOKUP(B22,プルダウン!B:B,プルダウン!C:C,0,0)</f>
        <v>0</v>
      </c>
      <c r="D22" s="14">
        <v>0</v>
      </c>
      <c r="E22" s="7">
        <f>_xlfn.XLOOKUP(B22,プルダウン!B:B,プルダウン!E:E,0,0)*D22</f>
        <v>0</v>
      </c>
      <c r="F22" s="7">
        <f>_xlfn.XLOOKUP(B22,プルダウン!B:B,プルダウン!D:D,0,0)*D22</f>
        <v>0</v>
      </c>
      <c r="G22" s="12">
        <v>0</v>
      </c>
      <c r="H22" s="16">
        <f t="shared" si="1"/>
        <v>0</v>
      </c>
      <c r="I22" s="17">
        <f t="shared" si="0"/>
        <v>0</v>
      </c>
    </row>
    <row r="23" spans="1:9" ht="17.399999999999999" x14ac:dyDescent="0.3">
      <c r="A23" s="10" t="s">
        <v>38</v>
      </c>
      <c r="B23" s="47"/>
      <c r="C23" s="6">
        <f>_xlfn.XLOOKUP(B23,プルダウン!B:B,プルダウン!C:C,0,0)</f>
        <v>0</v>
      </c>
      <c r="D23" s="14">
        <v>0</v>
      </c>
      <c r="E23" s="7">
        <f>_xlfn.XLOOKUP(B23,プルダウン!B:B,プルダウン!E:E,0,0)*D23</f>
        <v>0</v>
      </c>
      <c r="F23" s="7">
        <f>_xlfn.XLOOKUP(B23,プルダウン!B:B,プルダウン!D:D,0,0)*D23</f>
        <v>0</v>
      </c>
      <c r="G23" s="12">
        <v>0</v>
      </c>
      <c r="H23" s="16">
        <f t="shared" si="1"/>
        <v>0</v>
      </c>
      <c r="I23" s="17">
        <f t="shared" si="0"/>
        <v>0</v>
      </c>
    </row>
    <row r="24" spans="1:9" ht="17.399999999999999" x14ac:dyDescent="0.3">
      <c r="A24" s="10" t="s">
        <v>39</v>
      </c>
      <c r="B24" s="47"/>
      <c r="C24" s="6">
        <f>_xlfn.XLOOKUP(B24,プルダウン!B:B,プルダウン!C:C,0,0)</f>
        <v>0</v>
      </c>
      <c r="D24" s="14">
        <v>0</v>
      </c>
      <c r="E24" s="7">
        <f>_xlfn.XLOOKUP(B24,プルダウン!B:B,プルダウン!E:E,0,0)*D24</f>
        <v>0</v>
      </c>
      <c r="F24" s="7">
        <f>_xlfn.XLOOKUP(B24,プルダウン!B:B,プルダウン!D:D,0,0)*D24</f>
        <v>0</v>
      </c>
      <c r="G24" s="12">
        <v>0</v>
      </c>
      <c r="H24" s="16">
        <f t="shared" si="1"/>
        <v>0</v>
      </c>
      <c r="I24" s="17">
        <f t="shared" si="0"/>
        <v>0</v>
      </c>
    </row>
    <row r="25" spans="1:9" ht="18" thickBot="1" x14ac:dyDescent="0.35">
      <c r="A25" s="11" t="s">
        <v>40</v>
      </c>
      <c r="B25" s="48"/>
      <c r="C25" s="8">
        <f>_xlfn.XLOOKUP(B25,プルダウン!B:B,プルダウン!C:C,0,0)</f>
        <v>0</v>
      </c>
      <c r="D25" s="15">
        <v>0</v>
      </c>
      <c r="E25" s="9">
        <f>_xlfn.XLOOKUP(B25,プルダウン!B:B,プルダウン!E:E,0,0)*D25</f>
        <v>0</v>
      </c>
      <c r="F25" s="9">
        <f>_xlfn.XLOOKUP(B25,プルダウン!B:B,プルダウン!D:D,0,0)*D25</f>
        <v>0</v>
      </c>
      <c r="G25" s="13">
        <v>0</v>
      </c>
      <c r="H25" s="18">
        <f t="shared" si="1"/>
        <v>0</v>
      </c>
      <c r="I25" s="19">
        <f t="shared" si="0"/>
        <v>0</v>
      </c>
    </row>
    <row r="26" spans="1:9" ht="17.399999999999999" x14ac:dyDescent="0.3">
      <c r="A26" s="72"/>
      <c r="B26" s="72"/>
      <c r="C26" s="72"/>
      <c r="D26" s="72"/>
      <c r="E26" s="72"/>
      <c r="F26" s="72"/>
      <c r="G26" s="97" t="s">
        <v>42</v>
      </c>
      <c r="H26" s="93">
        <f>SUM(H6:H25)</f>
        <v>0</v>
      </c>
      <c r="I26" s="95">
        <f>SUM(I6:I25)</f>
        <v>0</v>
      </c>
    </row>
    <row r="27" spans="1:9" ht="18" thickBot="1" x14ac:dyDescent="0.35">
      <c r="A27" s="72"/>
      <c r="B27" s="72"/>
      <c r="C27" s="72"/>
      <c r="D27" s="72"/>
      <c r="E27" s="72"/>
      <c r="F27" s="72"/>
      <c r="G27" s="98"/>
      <c r="H27" s="94"/>
      <c r="I27" s="96"/>
    </row>
    <row r="28" spans="1:9" s="73" customFormat="1" x14ac:dyDescent="0.3"/>
    <row r="29" spans="1:9" s="73" customFormat="1" x14ac:dyDescent="0.3"/>
    <row r="30" spans="1:9" s="73" customFormat="1" x14ac:dyDescent="0.3"/>
    <row r="31" spans="1:9" s="73" customFormat="1" x14ac:dyDescent="0.3"/>
    <row r="32" spans="1:9" s="73" customFormat="1" x14ac:dyDescent="0.3"/>
    <row r="33" s="73" customFormat="1" x14ac:dyDescent="0.3"/>
    <row r="34" s="73" customFormat="1" x14ac:dyDescent="0.3"/>
    <row r="35" s="73" customFormat="1" x14ac:dyDescent="0.3"/>
    <row r="36" s="73" customFormat="1" x14ac:dyDescent="0.3"/>
    <row r="37" s="73" customFormat="1" x14ac:dyDescent="0.3"/>
    <row r="38" s="73" customFormat="1" x14ac:dyDescent="0.3"/>
    <row r="39" s="73" customFormat="1" x14ac:dyDescent="0.3"/>
    <row r="40" s="73" customFormat="1" x14ac:dyDescent="0.3"/>
    <row r="41" s="73" customFormat="1" x14ac:dyDescent="0.3"/>
    <row r="42" s="73" customFormat="1" x14ac:dyDescent="0.3"/>
    <row r="43" s="73" customFormat="1" x14ac:dyDescent="0.3"/>
    <row r="44" s="73" customFormat="1" x14ac:dyDescent="0.3"/>
    <row r="45" s="73" customFormat="1" x14ac:dyDescent="0.3"/>
    <row r="46" s="73" customFormat="1" x14ac:dyDescent="0.3"/>
    <row r="47" s="73" customFormat="1" x14ac:dyDescent="0.3"/>
    <row r="48" s="73" customFormat="1" x14ac:dyDescent="0.3"/>
    <row r="49" s="73" customFormat="1" x14ac:dyDescent="0.3"/>
    <row r="50" s="73" customFormat="1" x14ac:dyDescent="0.3"/>
    <row r="51" s="73" customFormat="1" x14ac:dyDescent="0.3"/>
    <row r="52" s="73" customFormat="1" x14ac:dyDescent="0.3"/>
    <row r="53" s="73" customFormat="1" x14ac:dyDescent="0.3"/>
    <row r="54" s="73" customFormat="1" x14ac:dyDescent="0.3"/>
    <row r="55" s="73" customFormat="1" x14ac:dyDescent="0.3"/>
    <row r="56" s="73" customFormat="1" x14ac:dyDescent="0.3"/>
    <row r="57" s="73" customFormat="1" x14ac:dyDescent="0.3"/>
    <row r="58" s="73" customFormat="1" x14ac:dyDescent="0.3"/>
    <row r="59" s="73" customFormat="1" x14ac:dyDescent="0.3"/>
    <row r="60" s="73" customFormat="1" x14ac:dyDescent="0.3"/>
    <row r="61" s="73" customFormat="1" x14ac:dyDescent="0.3"/>
    <row r="62" s="73" customFormat="1" x14ac:dyDescent="0.3"/>
    <row r="63" s="73" customFormat="1" x14ac:dyDescent="0.3"/>
    <row r="64" s="73" customFormat="1" x14ac:dyDescent="0.3"/>
    <row r="65" s="73" customFormat="1" x14ac:dyDescent="0.3"/>
    <row r="66" s="73" customFormat="1" x14ac:dyDescent="0.3"/>
    <row r="67" s="73" customFormat="1" x14ac:dyDescent="0.3"/>
    <row r="68" s="73" customFormat="1" x14ac:dyDescent="0.3"/>
    <row r="69" s="73" customFormat="1" x14ac:dyDescent="0.3"/>
    <row r="70" s="73" customFormat="1" x14ac:dyDescent="0.3"/>
    <row r="71" s="73" customFormat="1" x14ac:dyDescent="0.3"/>
    <row r="72" s="73" customFormat="1" x14ac:dyDescent="0.3"/>
    <row r="73" s="73" customFormat="1" x14ac:dyDescent="0.3"/>
    <row r="74" s="73" customFormat="1" x14ac:dyDescent="0.3"/>
    <row r="75" s="73" customFormat="1" x14ac:dyDescent="0.3"/>
    <row r="76" s="73" customFormat="1" x14ac:dyDescent="0.3"/>
    <row r="77" s="73" customFormat="1" x14ac:dyDescent="0.3"/>
    <row r="78" s="73" customFormat="1" x14ac:dyDescent="0.3"/>
    <row r="79" s="73" customFormat="1" x14ac:dyDescent="0.3"/>
    <row r="80" s="73" customFormat="1" x14ac:dyDescent="0.3"/>
    <row r="81" s="73" customFormat="1" x14ac:dyDescent="0.3"/>
    <row r="82" s="73" customFormat="1" x14ac:dyDescent="0.3"/>
    <row r="83" s="73" customFormat="1" x14ac:dyDescent="0.3"/>
    <row r="84" s="73" customFormat="1" x14ac:dyDescent="0.3"/>
    <row r="85" s="73" customFormat="1" x14ac:dyDescent="0.3"/>
    <row r="86" s="73" customFormat="1" x14ac:dyDescent="0.3"/>
    <row r="87" s="73" customFormat="1" x14ac:dyDescent="0.3"/>
    <row r="88" s="73" customFormat="1" x14ac:dyDescent="0.3"/>
    <row r="89" s="73" customFormat="1" x14ac:dyDescent="0.3"/>
    <row r="90" s="73" customFormat="1" x14ac:dyDescent="0.3"/>
    <row r="91" s="73" customFormat="1" x14ac:dyDescent="0.3"/>
    <row r="92" s="73" customFormat="1" x14ac:dyDescent="0.3"/>
    <row r="93" s="73" customFormat="1" x14ac:dyDescent="0.3"/>
    <row r="94" s="73" customFormat="1" x14ac:dyDescent="0.3"/>
    <row r="95" s="73" customFormat="1" x14ac:dyDescent="0.3"/>
    <row r="96" s="73" customFormat="1" x14ac:dyDescent="0.3"/>
    <row r="97" s="73" customFormat="1" x14ac:dyDescent="0.3"/>
    <row r="98" s="73" customFormat="1" x14ac:dyDescent="0.3"/>
    <row r="99" s="73" customFormat="1" x14ac:dyDescent="0.3"/>
    <row r="100" s="73" customFormat="1" x14ac:dyDescent="0.3"/>
    <row r="101" s="73" customFormat="1" x14ac:dyDescent="0.3"/>
    <row r="102" s="73" customFormat="1" x14ac:dyDescent="0.3"/>
    <row r="103" s="73" customFormat="1" x14ac:dyDescent="0.3"/>
    <row r="104" s="73" customFormat="1" x14ac:dyDescent="0.3"/>
    <row r="105" s="73" customFormat="1" x14ac:dyDescent="0.3"/>
    <row r="106" s="73" customFormat="1" x14ac:dyDescent="0.3"/>
    <row r="107" s="73" customFormat="1" x14ac:dyDescent="0.3"/>
    <row r="108" s="73" customFormat="1" x14ac:dyDescent="0.3"/>
    <row r="109" s="73" customFormat="1" x14ac:dyDescent="0.3"/>
    <row r="110" s="73" customFormat="1" x14ac:dyDescent="0.3"/>
    <row r="111" s="73" customFormat="1" x14ac:dyDescent="0.3"/>
    <row r="112" s="73" customFormat="1" x14ac:dyDescent="0.3"/>
    <row r="113" s="73" customFormat="1" x14ac:dyDescent="0.3"/>
    <row r="114" s="73" customFormat="1" x14ac:dyDescent="0.3"/>
    <row r="115" s="73" customFormat="1" x14ac:dyDescent="0.3"/>
    <row r="116" s="73" customFormat="1" x14ac:dyDescent="0.3"/>
    <row r="117" s="73" customFormat="1" x14ac:dyDescent="0.3"/>
    <row r="118" s="73" customFormat="1" x14ac:dyDescent="0.3"/>
    <row r="119" s="73" customFormat="1" x14ac:dyDescent="0.3"/>
    <row r="120" s="73" customFormat="1" x14ac:dyDescent="0.3"/>
    <row r="121" s="73" customFormat="1" x14ac:dyDescent="0.3"/>
    <row r="122" s="73" customFormat="1" x14ac:dyDescent="0.3"/>
    <row r="123" s="73" customFormat="1" x14ac:dyDescent="0.3"/>
    <row r="124" s="73" customFormat="1" x14ac:dyDescent="0.3"/>
    <row r="125" s="73" customFormat="1" x14ac:dyDescent="0.3"/>
    <row r="126" s="73" customFormat="1" x14ac:dyDescent="0.3"/>
    <row r="127" s="73" customFormat="1" x14ac:dyDescent="0.3"/>
    <row r="128" s="73" customFormat="1" x14ac:dyDescent="0.3"/>
    <row r="129" s="73" customFormat="1" x14ac:dyDescent="0.3"/>
    <row r="130" s="73" customFormat="1" x14ac:dyDescent="0.3"/>
    <row r="131" s="73" customFormat="1" x14ac:dyDescent="0.3"/>
    <row r="132" s="73" customFormat="1" x14ac:dyDescent="0.3"/>
    <row r="133" s="73" customFormat="1" x14ac:dyDescent="0.3"/>
    <row r="134" s="73" customFormat="1" x14ac:dyDescent="0.3"/>
    <row r="135" s="73" customFormat="1" x14ac:dyDescent="0.3"/>
    <row r="136" s="73" customFormat="1" x14ac:dyDescent="0.3"/>
    <row r="137" s="73" customFormat="1" x14ac:dyDescent="0.3"/>
    <row r="138" s="73" customFormat="1" x14ac:dyDescent="0.3"/>
    <row r="139" s="73" customFormat="1" x14ac:dyDescent="0.3"/>
    <row r="140" s="73" customFormat="1" x14ac:dyDescent="0.3"/>
    <row r="141" s="73" customFormat="1" x14ac:dyDescent="0.3"/>
    <row r="142" s="73" customFormat="1" x14ac:dyDescent="0.3"/>
    <row r="143" s="73" customFormat="1" x14ac:dyDescent="0.3"/>
    <row r="144" s="73" customFormat="1" x14ac:dyDescent="0.3"/>
    <row r="145" s="73" customFormat="1" x14ac:dyDescent="0.3"/>
    <row r="146" s="73" customFormat="1" x14ac:dyDescent="0.3"/>
    <row r="147" s="73" customFormat="1" x14ac:dyDescent="0.3"/>
    <row r="148" s="73" customFormat="1" x14ac:dyDescent="0.3"/>
    <row r="149" s="73" customFormat="1" x14ac:dyDescent="0.3"/>
    <row r="150" s="73" customFormat="1" x14ac:dyDescent="0.3"/>
    <row r="151" s="73" customFormat="1" x14ac:dyDescent="0.3"/>
    <row r="152" s="73" customFormat="1" x14ac:dyDescent="0.3"/>
    <row r="153" s="73" customFormat="1" x14ac:dyDescent="0.3"/>
    <row r="154" s="73" customFormat="1" x14ac:dyDescent="0.3"/>
    <row r="155" s="73" customFormat="1" x14ac:dyDescent="0.3"/>
    <row r="156" s="73" customFormat="1" x14ac:dyDescent="0.3"/>
    <row r="157" s="73" customFormat="1" x14ac:dyDescent="0.3"/>
    <row r="158" s="73" customFormat="1" x14ac:dyDescent="0.3"/>
    <row r="159" s="73" customFormat="1" x14ac:dyDescent="0.3"/>
    <row r="160" s="73" customFormat="1" x14ac:dyDescent="0.3"/>
    <row r="161" s="73" customFormat="1" x14ac:dyDescent="0.3"/>
    <row r="162" s="73" customFormat="1" x14ac:dyDescent="0.3"/>
    <row r="163" s="73" customFormat="1" x14ac:dyDescent="0.3"/>
    <row r="164" s="73" customFormat="1" x14ac:dyDescent="0.3"/>
    <row r="165" s="73" customFormat="1" x14ac:dyDescent="0.3"/>
    <row r="166" s="73" customFormat="1" x14ac:dyDescent="0.3"/>
    <row r="167" s="73" customFormat="1" x14ac:dyDescent="0.3"/>
    <row r="168" s="73" customFormat="1" x14ac:dyDescent="0.3"/>
    <row r="169" s="73" customFormat="1" x14ac:dyDescent="0.3"/>
    <row r="170" s="73" customFormat="1" x14ac:dyDescent="0.3"/>
    <row r="171" s="73" customFormat="1" x14ac:dyDescent="0.3"/>
    <row r="172" s="73" customFormat="1" x14ac:dyDescent="0.3"/>
    <row r="173" s="73" customFormat="1" x14ac:dyDescent="0.3"/>
    <row r="174" s="73" customFormat="1" x14ac:dyDescent="0.3"/>
    <row r="175" s="73" customFormat="1" x14ac:dyDescent="0.3"/>
    <row r="176" s="73" customFormat="1" x14ac:dyDescent="0.3"/>
    <row r="177" s="73" customFormat="1" x14ac:dyDescent="0.3"/>
    <row r="178" s="73" customFormat="1" x14ac:dyDescent="0.3"/>
    <row r="179" s="73" customFormat="1" x14ac:dyDescent="0.3"/>
    <row r="180" s="73" customFormat="1" x14ac:dyDescent="0.3"/>
    <row r="181" s="73" customFormat="1" x14ac:dyDescent="0.3"/>
    <row r="182" s="73" customFormat="1" x14ac:dyDescent="0.3"/>
    <row r="183" s="73" customFormat="1" x14ac:dyDescent="0.3"/>
    <row r="184" s="73" customFormat="1" x14ac:dyDescent="0.3"/>
    <row r="185" s="73" customFormat="1" x14ac:dyDescent="0.3"/>
    <row r="186" s="73" customFormat="1" x14ac:dyDescent="0.3"/>
    <row r="187" s="73" customFormat="1" x14ac:dyDescent="0.3"/>
    <row r="188" s="73" customFormat="1" x14ac:dyDescent="0.3"/>
    <row r="189" s="73" customFormat="1" x14ac:dyDescent="0.3"/>
    <row r="190" s="73" customFormat="1" x14ac:dyDescent="0.3"/>
    <row r="191" s="73" customFormat="1" x14ac:dyDescent="0.3"/>
    <row r="192" s="73" customFormat="1" x14ac:dyDescent="0.3"/>
    <row r="193" s="73" customFormat="1" x14ac:dyDescent="0.3"/>
    <row r="194" s="73" customFormat="1" x14ac:dyDescent="0.3"/>
    <row r="195" s="73" customFormat="1" x14ac:dyDescent="0.3"/>
    <row r="196" s="73" customFormat="1" x14ac:dyDescent="0.3"/>
    <row r="197" s="73" customFormat="1" x14ac:dyDescent="0.3"/>
    <row r="198" s="73" customFormat="1" x14ac:dyDescent="0.3"/>
    <row r="199" s="73" customFormat="1" x14ac:dyDescent="0.3"/>
    <row r="200" s="73" customFormat="1" x14ac:dyDescent="0.3"/>
    <row r="201" s="73" customFormat="1" x14ac:dyDescent="0.3"/>
    <row r="202" s="73" customFormat="1" x14ac:dyDescent="0.3"/>
    <row r="203" s="73" customFormat="1" x14ac:dyDescent="0.3"/>
    <row r="204" s="73" customFormat="1" x14ac:dyDescent="0.3"/>
    <row r="205" s="73" customFormat="1" x14ac:dyDescent="0.3"/>
    <row r="206" s="73" customFormat="1" x14ac:dyDescent="0.3"/>
    <row r="207" s="73" customFormat="1" x14ac:dyDescent="0.3"/>
    <row r="208" s="73" customFormat="1" x14ac:dyDescent="0.3"/>
    <row r="209" s="73" customFormat="1" x14ac:dyDescent="0.3"/>
    <row r="210" s="73" customFormat="1" x14ac:dyDescent="0.3"/>
    <row r="211" s="73" customFormat="1" x14ac:dyDescent="0.3"/>
    <row r="212" s="73" customFormat="1" x14ac:dyDescent="0.3"/>
    <row r="213" s="73" customFormat="1" x14ac:dyDescent="0.3"/>
    <row r="214" s="73" customFormat="1" x14ac:dyDescent="0.3"/>
    <row r="215" s="73" customFormat="1" x14ac:dyDescent="0.3"/>
    <row r="216" s="73" customFormat="1" x14ac:dyDescent="0.3"/>
    <row r="217" s="73" customFormat="1" x14ac:dyDescent="0.3"/>
    <row r="218" s="73" customFormat="1" x14ac:dyDescent="0.3"/>
    <row r="219" s="73" customFormat="1" x14ac:dyDescent="0.3"/>
    <row r="220" s="73" customFormat="1" x14ac:dyDescent="0.3"/>
    <row r="221" s="73" customFormat="1" x14ac:dyDescent="0.3"/>
    <row r="222" s="73" customFormat="1" x14ac:dyDescent="0.3"/>
    <row r="223" s="73" customFormat="1" x14ac:dyDescent="0.3"/>
    <row r="224" s="73" customFormat="1" x14ac:dyDescent="0.3"/>
    <row r="225" s="73" customFormat="1" x14ac:dyDescent="0.3"/>
    <row r="226" s="73" customFormat="1" x14ac:dyDescent="0.3"/>
    <row r="227" s="73" customFormat="1" x14ac:dyDescent="0.3"/>
    <row r="228" s="73" customFormat="1" x14ac:dyDescent="0.3"/>
    <row r="229" s="73" customFormat="1" x14ac:dyDescent="0.3"/>
    <row r="230" s="73" customFormat="1" x14ac:dyDescent="0.3"/>
    <row r="231" s="73" customFormat="1" x14ac:dyDescent="0.3"/>
    <row r="232" s="73" customFormat="1" x14ac:dyDescent="0.3"/>
    <row r="233" s="73" customFormat="1" x14ac:dyDescent="0.3"/>
    <row r="234" s="73" customFormat="1" x14ac:dyDescent="0.3"/>
    <row r="235" s="73" customFormat="1" x14ac:dyDescent="0.3"/>
    <row r="236" s="73" customFormat="1" x14ac:dyDescent="0.3"/>
    <row r="237" s="73" customFormat="1" x14ac:dyDescent="0.3"/>
    <row r="238" s="73" customFormat="1" x14ac:dyDescent="0.3"/>
    <row r="239" s="73" customFormat="1" x14ac:dyDescent="0.3"/>
    <row r="240" s="73" customFormat="1" x14ac:dyDescent="0.3"/>
    <row r="241" s="73" customFormat="1" x14ac:dyDescent="0.3"/>
    <row r="242" s="73" customFormat="1" x14ac:dyDescent="0.3"/>
    <row r="243" s="73" customFormat="1" x14ac:dyDescent="0.3"/>
    <row r="244" s="73" customFormat="1" x14ac:dyDescent="0.3"/>
    <row r="245" s="73" customFormat="1" x14ac:dyDescent="0.3"/>
    <row r="246" s="73" customFormat="1" x14ac:dyDescent="0.3"/>
    <row r="247" s="73" customFormat="1" x14ac:dyDescent="0.3"/>
    <row r="248" s="73" customFormat="1" x14ac:dyDescent="0.3"/>
    <row r="249" s="73" customFormat="1" x14ac:dyDescent="0.3"/>
    <row r="250" s="73" customFormat="1" x14ac:dyDescent="0.3"/>
    <row r="251" s="73" customFormat="1" x14ac:dyDescent="0.3"/>
    <row r="252" s="73" customFormat="1" x14ac:dyDescent="0.3"/>
    <row r="253" s="73" customFormat="1" x14ac:dyDescent="0.3"/>
    <row r="254" s="73" customFormat="1" x14ac:dyDescent="0.3"/>
    <row r="255" s="73" customFormat="1" x14ac:dyDescent="0.3"/>
    <row r="256" s="73" customFormat="1" x14ac:dyDescent="0.3"/>
    <row r="257" s="73" customFormat="1" x14ac:dyDescent="0.3"/>
    <row r="258" s="73" customFormat="1" x14ac:dyDescent="0.3"/>
    <row r="259" s="73" customFormat="1" x14ac:dyDescent="0.3"/>
    <row r="260" s="73" customFormat="1" x14ac:dyDescent="0.3"/>
    <row r="261" s="73" customFormat="1" x14ac:dyDescent="0.3"/>
    <row r="262" s="73" customFormat="1" x14ac:dyDescent="0.3"/>
    <row r="263" s="73" customFormat="1" x14ac:dyDescent="0.3"/>
    <row r="264" s="73" customFormat="1" x14ac:dyDescent="0.3"/>
    <row r="265" s="73" customFormat="1" x14ac:dyDescent="0.3"/>
    <row r="266" s="73" customFormat="1" x14ac:dyDescent="0.3"/>
    <row r="267" s="73" customFormat="1" x14ac:dyDescent="0.3"/>
    <row r="268" s="73" customFormat="1" x14ac:dyDescent="0.3"/>
    <row r="269" s="73" customFormat="1" x14ac:dyDescent="0.3"/>
    <row r="270" s="73" customFormat="1" x14ac:dyDescent="0.3"/>
    <row r="271" s="73" customFormat="1" x14ac:dyDescent="0.3"/>
    <row r="272" s="73" customFormat="1" x14ac:dyDescent="0.3"/>
    <row r="273" s="73" customFormat="1" x14ac:dyDescent="0.3"/>
    <row r="274" s="73" customFormat="1" x14ac:dyDescent="0.3"/>
    <row r="275" s="73" customFormat="1" x14ac:dyDescent="0.3"/>
    <row r="276" s="73" customFormat="1" x14ac:dyDescent="0.3"/>
    <row r="277" s="73" customFormat="1" x14ac:dyDescent="0.3"/>
    <row r="278" s="73" customFormat="1" x14ac:dyDescent="0.3"/>
    <row r="279" s="73" customFormat="1" x14ac:dyDescent="0.3"/>
    <row r="280" s="73" customFormat="1" x14ac:dyDescent="0.3"/>
    <row r="281" s="73" customFormat="1" x14ac:dyDescent="0.3"/>
    <row r="282" s="73" customFormat="1" x14ac:dyDescent="0.3"/>
    <row r="283" s="73" customFormat="1" x14ac:dyDescent="0.3"/>
    <row r="284" s="73" customFormat="1" x14ac:dyDescent="0.3"/>
    <row r="285" s="73" customFormat="1" x14ac:dyDescent="0.3"/>
    <row r="286" s="73" customFormat="1" x14ac:dyDescent="0.3"/>
    <row r="287" s="73" customFormat="1" x14ac:dyDescent="0.3"/>
    <row r="288" s="73" customFormat="1" x14ac:dyDescent="0.3"/>
    <row r="289" s="73" customFormat="1" x14ac:dyDescent="0.3"/>
    <row r="290" s="73" customFormat="1" x14ac:dyDescent="0.3"/>
    <row r="291" s="73" customFormat="1" x14ac:dyDescent="0.3"/>
    <row r="292" s="73" customFormat="1" x14ac:dyDescent="0.3"/>
    <row r="293" s="73" customFormat="1" x14ac:dyDescent="0.3"/>
    <row r="294" s="73" customFormat="1" x14ac:dyDescent="0.3"/>
    <row r="295" s="73" customFormat="1" x14ac:dyDescent="0.3"/>
    <row r="296" s="73" customFormat="1" x14ac:dyDescent="0.3"/>
    <row r="297" s="73" customFormat="1" x14ac:dyDescent="0.3"/>
    <row r="298" s="73" customFormat="1" x14ac:dyDescent="0.3"/>
    <row r="299" s="73" customFormat="1" x14ac:dyDescent="0.3"/>
    <row r="300" s="73" customFormat="1" x14ac:dyDescent="0.3"/>
    <row r="301" s="73" customFormat="1" x14ac:dyDescent="0.3"/>
    <row r="302" s="73" customFormat="1" x14ac:dyDescent="0.3"/>
    <row r="303" s="73" customFormat="1" x14ac:dyDescent="0.3"/>
    <row r="304" s="73" customFormat="1" x14ac:dyDescent="0.3"/>
    <row r="305" s="73" customFormat="1" x14ac:dyDescent="0.3"/>
    <row r="306" s="73" customFormat="1" x14ac:dyDescent="0.3"/>
    <row r="307" s="73" customFormat="1" x14ac:dyDescent="0.3"/>
    <row r="308" s="73" customFormat="1" x14ac:dyDescent="0.3"/>
    <row r="309" s="73" customFormat="1" x14ac:dyDescent="0.3"/>
    <row r="310" s="73" customFormat="1" x14ac:dyDescent="0.3"/>
    <row r="311" s="73" customFormat="1" x14ac:dyDescent="0.3"/>
    <row r="312" s="73" customFormat="1" x14ac:dyDescent="0.3"/>
    <row r="313" s="73" customFormat="1" x14ac:dyDescent="0.3"/>
    <row r="314" s="73" customFormat="1" x14ac:dyDescent="0.3"/>
    <row r="315" s="73" customFormat="1" x14ac:dyDescent="0.3"/>
    <row r="316" s="73" customFormat="1" x14ac:dyDescent="0.3"/>
    <row r="317" s="73" customFormat="1" x14ac:dyDescent="0.3"/>
    <row r="318" s="73" customFormat="1" x14ac:dyDescent="0.3"/>
    <row r="319" s="73" customFormat="1" x14ac:dyDescent="0.3"/>
    <row r="320" s="73" customFormat="1" x14ac:dyDescent="0.3"/>
    <row r="321" s="73" customFormat="1" x14ac:dyDescent="0.3"/>
    <row r="322" s="73" customFormat="1" x14ac:dyDescent="0.3"/>
    <row r="323" s="73" customFormat="1" x14ac:dyDescent="0.3"/>
    <row r="324" s="73" customFormat="1" x14ac:dyDescent="0.3"/>
    <row r="325" s="73" customFormat="1" x14ac:dyDescent="0.3"/>
    <row r="326" s="73" customFormat="1" x14ac:dyDescent="0.3"/>
    <row r="327" s="73" customFormat="1" x14ac:dyDescent="0.3"/>
    <row r="328" s="73" customFormat="1" x14ac:dyDescent="0.3"/>
    <row r="329" s="73" customFormat="1" x14ac:dyDescent="0.3"/>
    <row r="330" s="73" customFormat="1" x14ac:dyDescent="0.3"/>
    <row r="331" s="73" customFormat="1" x14ac:dyDescent="0.3"/>
    <row r="332" s="73" customFormat="1" x14ac:dyDescent="0.3"/>
    <row r="333" s="73" customFormat="1" x14ac:dyDescent="0.3"/>
    <row r="334" s="73" customFormat="1" x14ac:dyDescent="0.3"/>
    <row r="335" s="73" customFormat="1" x14ac:dyDescent="0.3"/>
    <row r="336" s="73" customFormat="1" x14ac:dyDescent="0.3"/>
    <row r="337" s="73" customFormat="1" x14ac:dyDescent="0.3"/>
    <row r="338" s="73" customFormat="1" x14ac:dyDescent="0.3"/>
    <row r="339" s="73" customFormat="1" x14ac:dyDescent="0.3"/>
    <row r="340" s="73" customFormat="1" x14ac:dyDescent="0.3"/>
    <row r="341" s="73" customFormat="1" x14ac:dyDescent="0.3"/>
    <row r="342" s="73" customFormat="1" x14ac:dyDescent="0.3"/>
    <row r="343" s="73" customFormat="1" x14ac:dyDescent="0.3"/>
    <row r="344" s="73" customFormat="1" x14ac:dyDescent="0.3"/>
    <row r="345" s="73" customFormat="1" x14ac:dyDescent="0.3"/>
    <row r="346" s="73" customFormat="1" x14ac:dyDescent="0.3"/>
    <row r="347" s="73" customFormat="1" x14ac:dyDescent="0.3"/>
    <row r="348" s="73" customFormat="1" x14ac:dyDescent="0.3"/>
    <row r="349" s="73" customFormat="1" x14ac:dyDescent="0.3"/>
    <row r="350" s="73" customFormat="1" x14ac:dyDescent="0.3"/>
    <row r="351" s="73" customFormat="1" x14ac:dyDescent="0.3"/>
    <row r="352" s="73" customFormat="1" x14ac:dyDescent="0.3"/>
    <row r="353" s="73" customFormat="1" x14ac:dyDescent="0.3"/>
    <row r="354" s="73" customFormat="1" x14ac:dyDescent="0.3"/>
    <row r="355" s="73" customFormat="1" x14ac:dyDescent="0.3"/>
    <row r="356" s="73" customFormat="1" x14ac:dyDescent="0.3"/>
    <row r="357" s="73" customFormat="1" x14ac:dyDescent="0.3"/>
    <row r="358" s="73" customFormat="1" x14ac:dyDescent="0.3"/>
    <row r="359" s="73" customFormat="1" x14ac:dyDescent="0.3"/>
    <row r="360" s="73" customFormat="1" x14ac:dyDescent="0.3"/>
    <row r="361" s="73" customFormat="1" x14ac:dyDescent="0.3"/>
    <row r="362" s="73" customFormat="1" x14ac:dyDescent="0.3"/>
    <row r="363" s="73" customFormat="1" x14ac:dyDescent="0.3"/>
    <row r="364" s="73" customFormat="1" x14ac:dyDescent="0.3"/>
    <row r="365" s="73" customFormat="1" x14ac:dyDescent="0.3"/>
    <row r="366" s="73" customFormat="1" x14ac:dyDescent="0.3"/>
    <row r="367" s="73" customFormat="1" x14ac:dyDescent="0.3"/>
    <row r="368" s="73" customFormat="1" x14ac:dyDescent="0.3"/>
    <row r="369" s="73" customFormat="1" x14ac:dyDescent="0.3"/>
    <row r="370" s="73" customFormat="1" x14ac:dyDescent="0.3"/>
    <row r="371" s="73" customFormat="1" x14ac:dyDescent="0.3"/>
    <row r="372" s="73" customFormat="1" x14ac:dyDescent="0.3"/>
    <row r="373" s="73" customFormat="1" x14ac:dyDescent="0.3"/>
    <row r="374" s="73" customFormat="1" x14ac:dyDescent="0.3"/>
    <row r="375" s="73" customFormat="1" x14ac:dyDescent="0.3"/>
    <row r="376" s="73" customFormat="1" x14ac:dyDescent="0.3"/>
    <row r="377" s="73" customFormat="1" x14ac:dyDescent="0.3"/>
    <row r="378" s="73" customFormat="1" x14ac:dyDescent="0.3"/>
    <row r="379" s="73" customFormat="1" x14ac:dyDescent="0.3"/>
    <row r="380" s="73" customFormat="1" x14ac:dyDescent="0.3"/>
    <row r="381" s="73" customFormat="1" x14ac:dyDescent="0.3"/>
    <row r="382" s="73" customFormat="1" x14ac:dyDescent="0.3"/>
    <row r="383" s="73" customFormat="1" x14ac:dyDescent="0.3"/>
    <row r="384" s="73" customFormat="1" x14ac:dyDescent="0.3"/>
    <row r="385" s="73" customFormat="1" x14ac:dyDescent="0.3"/>
    <row r="386" s="73" customFormat="1" x14ac:dyDescent="0.3"/>
    <row r="387" s="73" customFormat="1" x14ac:dyDescent="0.3"/>
    <row r="388" s="73" customFormat="1" x14ac:dyDescent="0.3"/>
    <row r="389" s="73" customFormat="1" x14ac:dyDescent="0.3"/>
    <row r="390" s="73" customFormat="1" x14ac:dyDescent="0.3"/>
    <row r="391" s="73" customFormat="1" x14ac:dyDescent="0.3"/>
    <row r="392" s="73" customFormat="1" x14ac:dyDescent="0.3"/>
    <row r="393" s="73" customFormat="1" x14ac:dyDescent="0.3"/>
    <row r="394" s="73" customFormat="1" x14ac:dyDescent="0.3"/>
    <row r="395" s="73" customFormat="1" x14ac:dyDescent="0.3"/>
    <row r="396" s="73" customFormat="1" x14ac:dyDescent="0.3"/>
    <row r="397" s="73" customFormat="1" x14ac:dyDescent="0.3"/>
    <row r="398" s="73" customFormat="1" x14ac:dyDescent="0.3"/>
    <row r="399" s="73" customFormat="1" x14ac:dyDescent="0.3"/>
    <row r="400" s="73" customFormat="1" x14ac:dyDescent="0.3"/>
    <row r="401" s="73" customFormat="1" x14ac:dyDescent="0.3"/>
    <row r="402" s="73" customFormat="1" x14ac:dyDescent="0.3"/>
    <row r="403" s="73" customFormat="1" x14ac:dyDescent="0.3"/>
    <row r="404" s="73" customFormat="1" x14ac:dyDescent="0.3"/>
    <row r="405" s="73" customFormat="1" x14ac:dyDescent="0.3"/>
    <row r="406" s="73" customFormat="1" x14ac:dyDescent="0.3"/>
    <row r="407" s="73" customFormat="1" x14ac:dyDescent="0.3"/>
    <row r="408" s="73" customFormat="1" x14ac:dyDescent="0.3"/>
    <row r="409" s="73" customFormat="1" x14ac:dyDescent="0.3"/>
    <row r="410" s="73" customFormat="1" x14ac:dyDescent="0.3"/>
    <row r="411" s="73" customFormat="1" x14ac:dyDescent="0.3"/>
    <row r="412" s="73" customFormat="1" x14ac:dyDescent="0.3"/>
    <row r="413" s="73" customFormat="1" x14ac:dyDescent="0.3"/>
    <row r="414" s="73" customFormat="1" x14ac:dyDescent="0.3"/>
    <row r="415" s="73" customFormat="1" x14ac:dyDescent="0.3"/>
    <row r="416" s="73" customFormat="1" x14ac:dyDescent="0.3"/>
    <row r="417" s="73" customFormat="1" x14ac:dyDescent="0.3"/>
    <row r="418" s="73" customFormat="1" x14ac:dyDescent="0.3"/>
    <row r="419" s="73" customFormat="1" x14ac:dyDescent="0.3"/>
    <row r="420" s="73" customFormat="1" x14ac:dyDescent="0.3"/>
    <row r="421" s="73" customFormat="1" x14ac:dyDescent="0.3"/>
    <row r="422" s="73" customFormat="1" x14ac:dyDescent="0.3"/>
    <row r="423" s="73" customFormat="1" x14ac:dyDescent="0.3"/>
    <row r="424" s="73" customFormat="1" x14ac:dyDescent="0.3"/>
    <row r="425" s="73" customFormat="1" x14ac:dyDescent="0.3"/>
    <row r="426" s="73" customFormat="1" x14ac:dyDescent="0.3"/>
    <row r="427" s="73" customFormat="1" x14ac:dyDescent="0.3"/>
    <row r="428" s="73" customFormat="1" x14ac:dyDescent="0.3"/>
    <row r="429" s="73" customFormat="1" x14ac:dyDescent="0.3"/>
    <row r="430" s="73" customFormat="1" x14ac:dyDescent="0.3"/>
    <row r="431" s="73" customFormat="1" x14ac:dyDescent="0.3"/>
    <row r="432" s="73" customFormat="1" x14ac:dyDescent="0.3"/>
    <row r="433" s="73" customFormat="1" x14ac:dyDescent="0.3"/>
    <row r="434" s="73" customFormat="1" x14ac:dyDescent="0.3"/>
    <row r="435" s="73" customFormat="1" x14ac:dyDescent="0.3"/>
    <row r="436" s="73" customFormat="1" x14ac:dyDescent="0.3"/>
    <row r="437" s="73" customFormat="1" x14ac:dyDescent="0.3"/>
    <row r="438" s="73" customFormat="1" x14ac:dyDescent="0.3"/>
    <row r="439" s="73" customFormat="1" x14ac:dyDescent="0.3"/>
    <row r="440" s="73" customFormat="1" x14ac:dyDescent="0.3"/>
    <row r="441" s="73" customFormat="1" x14ac:dyDescent="0.3"/>
    <row r="442" s="73" customFormat="1" x14ac:dyDescent="0.3"/>
    <row r="443" s="73" customFormat="1" x14ac:dyDescent="0.3"/>
    <row r="444" s="73" customFormat="1" x14ac:dyDescent="0.3"/>
    <row r="445" s="73" customFormat="1" x14ac:dyDescent="0.3"/>
    <row r="446" s="73" customFormat="1" x14ac:dyDescent="0.3"/>
    <row r="447" s="73" customFormat="1" x14ac:dyDescent="0.3"/>
    <row r="448" s="73" customFormat="1" x14ac:dyDescent="0.3"/>
    <row r="449" s="73" customFormat="1" x14ac:dyDescent="0.3"/>
    <row r="450" s="73" customFormat="1" x14ac:dyDescent="0.3"/>
    <row r="451" s="73" customFormat="1" x14ac:dyDescent="0.3"/>
    <row r="452" s="73" customFormat="1" x14ac:dyDescent="0.3"/>
    <row r="453" s="73" customFormat="1" x14ac:dyDescent="0.3"/>
    <row r="454" s="73" customFormat="1" x14ac:dyDescent="0.3"/>
    <row r="455" s="73" customFormat="1" x14ac:dyDescent="0.3"/>
    <row r="456" s="73" customFormat="1" x14ac:dyDescent="0.3"/>
    <row r="457" s="73" customFormat="1" x14ac:dyDescent="0.3"/>
    <row r="458" s="73" customFormat="1" x14ac:dyDescent="0.3"/>
    <row r="459" s="73" customFormat="1" x14ac:dyDescent="0.3"/>
    <row r="460" s="73" customFormat="1" x14ac:dyDescent="0.3"/>
    <row r="461" s="73" customFormat="1" x14ac:dyDescent="0.3"/>
    <row r="462" s="73" customFormat="1" x14ac:dyDescent="0.3"/>
    <row r="463" s="73" customFormat="1" x14ac:dyDescent="0.3"/>
    <row r="464" s="73" customFormat="1" x14ac:dyDescent="0.3"/>
    <row r="465" s="73" customFormat="1" x14ac:dyDescent="0.3"/>
    <row r="466" s="73" customFormat="1" x14ac:dyDescent="0.3"/>
    <row r="467" s="73" customFormat="1" x14ac:dyDescent="0.3"/>
    <row r="468" s="73" customFormat="1" x14ac:dyDescent="0.3"/>
    <row r="469" s="73" customFormat="1" x14ac:dyDescent="0.3"/>
    <row r="470" s="73" customFormat="1" x14ac:dyDescent="0.3"/>
    <row r="471" s="73" customFormat="1" x14ac:dyDescent="0.3"/>
    <row r="472" s="73" customFormat="1" x14ac:dyDescent="0.3"/>
    <row r="473" s="73" customFormat="1" x14ac:dyDescent="0.3"/>
    <row r="474" s="73" customFormat="1" x14ac:dyDescent="0.3"/>
    <row r="475" s="73" customFormat="1" x14ac:dyDescent="0.3"/>
    <row r="476" s="73" customFormat="1" x14ac:dyDescent="0.3"/>
    <row r="477" s="73" customFormat="1" x14ac:dyDescent="0.3"/>
    <row r="478" s="73" customFormat="1" x14ac:dyDescent="0.3"/>
    <row r="479" s="73" customFormat="1" x14ac:dyDescent="0.3"/>
    <row r="480" s="73" customFormat="1" x14ac:dyDescent="0.3"/>
    <row r="481" s="73" customFormat="1" x14ac:dyDescent="0.3"/>
    <row r="482" s="73" customFormat="1" x14ac:dyDescent="0.3"/>
    <row r="483" s="73" customFormat="1" x14ac:dyDescent="0.3"/>
    <row r="484" s="73" customFormat="1" x14ac:dyDescent="0.3"/>
    <row r="485" s="73" customFormat="1" x14ac:dyDescent="0.3"/>
    <row r="486" s="73" customFormat="1" x14ac:dyDescent="0.3"/>
    <row r="487" s="73" customFormat="1" x14ac:dyDescent="0.3"/>
    <row r="488" s="73" customFormat="1" x14ac:dyDescent="0.3"/>
    <row r="489" s="73" customFormat="1" x14ac:dyDescent="0.3"/>
    <row r="490" s="73" customFormat="1" x14ac:dyDescent="0.3"/>
    <row r="491" s="73" customFormat="1" x14ac:dyDescent="0.3"/>
    <row r="492" s="73" customFormat="1" x14ac:dyDescent="0.3"/>
    <row r="493" s="73" customFormat="1" x14ac:dyDescent="0.3"/>
    <row r="494" s="73" customFormat="1" x14ac:dyDescent="0.3"/>
    <row r="495" s="73" customFormat="1" x14ac:dyDescent="0.3"/>
    <row r="496" s="73" customFormat="1" x14ac:dyDescent="0.3"/>
    <row r="497" s="73" customFormat="1" x14ac:dyDescent="0.3"/>
    <row r="498" s="73" customFormat="1" x14ac:dyDescent="0.3"/>
    <row r="499" s="73" customFormat="1" x14ac:dyDescent="0.3"/>
    <row r="500" s="73" customFormat="1" x14ac:dyDescent="0.3"/>
    <row r="501" s="73" customFormat="1" x14ac:dyDescent="0.3"/>
    <row r="502" s="73" customFormat="1" x14ac:dyDescent="0.3"/>
    <row r="503" s="73" customFormat="1" x14ac:dyDescent="0.3"/>
    <row r="504" s="73" customFormat="1" x14ac:dyDescent="0.3"/>
    <row r="505" s="73" customFormat="1" x14ac:dyDescent="0.3"/>
    <row r="506" s="73" customFormat="1" x14ac:dyDescent="0.3"/>
    <row r="507" s="73" customFormat="1" x14ac:dyDescent="0.3"/>
    <row r="508" s="73" customFormat="1" x14ac:dyDescent="0.3"/>
    <row r="509" s="73" customFormat="1" x14ac:dyDescent="0.3"/>
    <row r="510" s="73" customFormat="1" x14ac:dyDescent="0.3"/>
    <row r="511" s="73" customFormat="1" x14ac:dyDescent="0.3"/>
    <row r="512" s="73" customFormat="1" x14ac:dyDescent="0.3"/>
    <row r="513" s="73" customFormat="1" x14ac:dyDescent="0.3"/>
    <row r="514" s="73" customFormat="1" x14ac:dyDescent="0.3"/>
    <row r="515" s="73" customFormat="1" x14ac:dyDescent="0.3"/>
    <row r="516" s="73" customFormat="1" x14ac:dyDescent="0.3"/>
    <row r="517" s="73" customFormat="1" x14ac:dyDescent="0.3"/>
    <row r="518" s="73" customFormat="1" x14ac:dyDescent="0.3"/>
    <row r="519" s="73" customFormat="1" x14ac:dyDescent="0.3"/>
    <row r="520" s="73" customFormat="1" x14ac:dyDescent="0.3"/>
    <row r="521" s="73" customFormat="1" x14ac:dyDescent="0.3"/>
    <row r="522" s="73" customFormat="1" x14ac:dyDescent="0.3"/>
    <row r="523" s="73" customFormat="1" x14ac:dyDescent="0.3"/>
    <row r="524" s="73" customFormat="1" x14ac:dyDescent="0.3"/>
    <row r="525" s="73" customFormat="1" x14ac:dyDescent="0.3"/>
    <row r="526" s="73" customFormat="1" x14ac:dyDescent="0.3"/>
    <row r="527" s="73" customFormat="1" x14ac:dyDescent="0.3"/>
    <row r="528" s="73" customFormat="1" x14ac:dyDescent="0.3"/>
    <row r="529" s="73" customFormat="1" x14ac:dyDescent="0.3"/>
    <row r="530" s="73" customFormat="1" x14ac:dyDescent="0.3"/>
    <row r="531" s="73" customFormat="1" x14ac:dyDescent="0.3"/>
    <row r="532" s="73" customFormat="1" x14ac:dyDescent="0.3"/>
    <row r="533" s="73" customFormat="1" x14ac:dyDescent="0.3"/>
    <row r="534" s="73" customFormat="1" x14ac:dyDescent="0.3"/>
    <row r="535" s="73" customFormat="1" x14ac:dyDescent="0.3"/>
    <row r="536" s="73" customFormat="1" x14ac:dyDescent="0.3"/>
    <row r="537" s="73" customFormat="1" x14ac:dyDescent="0.3"/>
    <row r="538" s="73" customFormat="1" x14ac:dyDescent="0.3"/>
    <row r="539" s="73" customFormat="1" x14ac:dyDescent="0.3"/>
    <row r="540" s="73" customFormat="1" x14ac:dyDescent="0.3"/>
    <row r="541" s="73" customFormat="1" x14ac:dyDescent="0.3"/>
    <row r="542" s="73" customFormat="1" x14ac:dyDescent="0.3"/>
    <row r="543" s="73" customFormat="1" x14ac:dyDescent="0.3"/>
    <row r="544" s="73" customFormat="1" x14ac:dyDescent="0.3"/>
    <row r="545" s="73" customFormat="1" x14ac:dyDescent="0.3"/>
    <row r="546" s="73" customFormat="1" x14ac:dyDescent="0.3"/>
    <row r="547" s="73" customFormat="1" x14ac:dyDescent="0.3"/>
    <row r="548" s="73" customFormat="1" x14ac:dyDescent="0.3"/>
    <row r="549" s="73" customFormat="1" x14ac:dyDescent="0.3"/>
    <row r="550" s="73" customFormat="1" x14ac:dyDescent="0.3"/>
    <row r="551" s="73" customFormat="1" x14ac:dyDescent="0.3"/>
    <row r="552" s="73" customFormat="1" x14ac:dyDescent="0.3"/>
    <row r="553" s="73" customFormat="1" x14ac:dyDescent="0.3"/>
    <row r="554" s="73" customFormat="1" x14ac:dyDescent="0.3"/>
    <row r="555" s="73" customFormat="1" x14ac:dyDescent="0.3"/>
    <row r="556" s="73" customFormat="1" x14ac:dyDescent="0.3"/>
    <row r="557" s="73" customFormat="1" x14ac:dyDescent="0.3"/>
    <row r="558" s="73" customFormat="1" x14ac:dyDescent="0.3"/>
    <row r="559" s="73" customFormat="1" x14ac:dyDescent="0.3"/>
    <row r="560" s="73" customFormat="1" x14ac:dyDescent="0.3"/>
    <row r="561" s="73" customFormat="1" x14ac:dyDescent="0.3"/>
    <row r="562" s="73" customFormat="1" x14ac:dyDescent="0.3"/>
    <row r="563" s="73" customFormat="1" x14ac:dyDescent="0.3"/>
    <row r="564" s="73" customFormat="1" x14ac:dyDescent="0.3"/>
    <row r="565" s="73" customFormat="1" x14ac:dyDescent="0.3"/>
    <row r="566" s="73" customFormat="1" x14ac:dyDescent="0.3"/>
    <row r="567" s="73" customFormat="1" x14ac:dyDescent="0.3"/>
    <row r="568" s="73" customFormat="1" x14ac:dyDescent="0.3"/>
    <row r="569" s="73" customFormat="1" x14ac:dyDescent="0.3"/>
    <row r="570" s="73" customFormat="1" x14ac:dyDescent="0.3"/>
    <row r="571" s="73" customFormat="1" x14ac:dyDescent="0.3"/>
    <row r="572" s="73" customFormat="1" x14ac:dyDescent="0.3"/>
    <row r="573" s="73" customFormat="1" x14ac:dyDescent="0.3"/>
    <row r="574" s="73" customFormat="1" x14ac:dyDescent="0.3"/>
    <row r="575" s="73" customFormat="1" x14ac:dyDescent="0.3"/>
    <row r="576" s="73" customFormat="1" x14ac:dyDescent="0.3"/>
    <row r="577" s="73" customFormat="1" x14ac:dyDescent="0.3"/>
    <row r="578" s="73" customFormat="1" x14ac:dyDescent="0.3"/>
    <row r="579" s="73" customFormat="1" x14ac:dyDescent="0.3"/>
    <row r="580" s="73" customFormat="1" x14ac:dyDescent="0.3"/>
    <row r="581" s="73" customFormat="1" x14ac:dyDescent="0.3"/>
    <row r="582" s="73" customFormat="1" x14ac:dyDescent="0.3"/>
    <row r="583" s="73" customFormat="1" x14ac:dyDescent="0.3"/>
    <row r="584" s="73" customFormat="1" x14ac:dyDescent="0.3"/>
    <row r="585" s="73" customFormat="1" x14ac:dyDescent="0.3"/>
    <row r="586" s="73" customFormat="1" x14ac:dyDescent="0.3"/>
    <row r="587" s="73" customFormat="1" x14ac:dyDescent="0.3"/>
    <row r="588" s="73" customFormat="1" x14ac:dyDescent="0.3"/>
    <row r="589" s="73" customFormat="1" x14ac:dyDescent="0.3"/>
    <row r="590" s="73" customFormat="1" x14ac:dyDescent="0.3"/>
    <row r="591" s="73" customFormat="1" x14ac:dyDescent="0.3"/>
    <row r="592" s="73" customFormat="1" x14ac:dyDescent="0.3"/>
    <row r="593" s="73" customFormat="1" x14ac:dyDescent="0.3"/>
    <row r="594" s="73" customFormat="1" x14ac:dyDescent="0.3"/>
    <row r="595" s="73" customFormat="1" x14ac:dyDescent="0.3"/>
    <row r="596" s="73" customFormat="1" x14ac:dyDescent="0.3"/>
    <row r="597" s="73" customFormat="1" x14ac:dyDescent="0.3"/>
    <row r="598" s="73" customFormat="1" x14ac:dyDescent="0.3"/>
    <row r="599" s="73" customFormat="1" x14ac:dyDescent="0.3"/>
    <row r="600" s="73" customFormat="1" x14ac:dyDescent="0.3"/>
    <row r="601" s="73" customFormat="1" x14ac:dyDescent="0.3"/>
    <row r="602" s="73" customFormat="1" x14ac:dyDescent="0.3"/>
    <row r="603" s="73" customFormat="1" x14ac:dyDescent="0.3"/>
    <row r="604" s="73" customFormat="1" x14ac:dyDescent="0.3"/>
    <row r="605" s="73" customFormat="1" x14ac:dyDescent="0.3"/>
    <row r="606" s="73" customFormat="1" x14ac:dyDescent="0.3"/>
    <row r="607" s="73" customFormat="1" x14ac:dyDescent="0.3"/>
    <row r="608" s="73" customFormat="1" x14ac:dyDescent="0.3"/>
    <row r="609" s="73" customFormat="1" x14ac:dyDescent="0.3"/>
    <row r="610" s="73" customFormat="1" x14ac:dyDescent="0.3"/>
    <row r="611" s="73" customFormat="1" x14ac:dyDescent="0.3"/>
    <row r="612" s="73" customFormat="1" x14ac:dyDescent="0.3"/>
    <row r="613" s="73" customFormat="1" x14ac:dyDescent="0.3"/>
    <row r="614" s="73" customFormat="1" x14ac:dyDescent="0.3"/>
    <row r="615" s="73" customFormat="1" x14ac:dyDescent="0.3"/>
    <row r="616" s="73" customFormat="1" x14ac:dyDescent="0.3"/>
    <row r="617" s="73" customFormat="1" x14ac:dyDescent="0.3"/>
    <row r="618" s="73" customFormat="1" x14ac:dyDescent="0.3"/>
    <row r="619" s="73" customFormat="1" x14ac:dyDescent="0.3"/>
    <row r="620" s="73" customFormat="1" x14ac:dyDescent="0.3"/>
    <row r="621" s="73" customFormat="1" x14ac:dyDescent="0.3"/>
    <row r="622" s="73" customFormat="1" x14ac:dyDescent="0.3"/>
    <row r="623" s="73" customFormat="1" x14ac:dyDescent="0.3"/>
    <row r="624" s="73" customFormat="1" x14ac:dyDescent="0.3"/>
    <row r="625" s="73" customFormat="1" x14ac:dyDescent="0.3"/>
    <row r="626" s="73" customFormat="1" x14ac:dyDescent="0.3"/>
    <row r="627" s="73" customFormat="1" x14ac:dyDescent="0.3"/>
    <row r="628" s="73" customFormat="1" x14ac:dyDescent="0.3"/>
    <row r="629" s="73" customFormat="1" x14ac:dyDescent="0.3"/>
    <row r="630" s="73" customFormat="1" x14ac:dyDescent="0.3"/>
    <row r="631" s="73" customFormat="1" x14ac:dyDescent="0.3"/>
    <row r="632" s="73" customFormat="1" x14ac:dyDescent="0.3"/>
    <row r="633" s="73" customFormat="1" x14ac:dyDescent="0.3"/>
    <row r="634" s="73" customFormat="1" x14ac:dyDescent="0.3"/>
    <row r="635" s="73" customFormat="1" x14ac:dyDescent="0.3"/>
    <row r="636" s="73" customFormat="1" x14ac:dyDescent="0.3"/>
    <row r="637" s="73" customFormat="1" x14ac:dyDescent="0.3"/>
    <row r="638" s="73" customFormat="1" x14ac:dyDescent="0.3"/>
    <row r="639" s="73" customFormat="1" x14ac:dyDescent="0.3"/>
    <row r="640" s="73" customFormat="1" x14ac:dyDescent="0.3"/>
    <row r="641" s="73" customFormat="1" x14ac:dyDescent="0.3"/>
    <row r="642" s="73" customFormat="1" x14ac:dyDescent="0.3"/>
    <row r="643" s="73" customFormat="1" x14ac:dyDescent="0.3"/>
    <row r="644" s="73" customFormat="1" x14ac:dyDescent="0.3"/>
    <row r="645" s="73" customFormat="1" x14ac:dyDescent="0.3"/>
    <row r="646" s="73" customFormat="1" x14ac:dyDescent="0.3"/>
    <row r="647" s="73" customFormat="1" x14ac:dyDescent="0.3"/>
    <row r="648" s="73" customFormat="1" x14ac:dyDescent="0.3"/>
    <row r="649" s="73" customFormat="1" x14ac:dyDescent="0.3"/>
    <row r="650" s="73" customFormat="1" x14ac:dyDescent="0.3"/>
    <row r="651" s="73" customFormat="1" x14ac:dyDescent="0.3"/>
    <row r="652" s="73" customFormat="1" x14ac:dyDescent="0.3"/>
    <row r="653" s="73" customFormat="1" x14ac:dyDescent="0.3"/>
    <row r="654" s="73" customFormat="1" x14ac:dyDescent="0.3"/>
    <row r="655" s="73" customFormat="1" x14ac:dyDescent="0.3"/>
    <row r="656" s="73" customFormat="1" x14ac:dyDescent="0.3"/>
    <row r="657" s="73" customFormat="1" x14ac:dyDescent="0.3"/>
    <row r="658" s="73" customFormat="1" x14ac:dyDescent="0.3"/>
    <row r="659" s="73" customFormat="1" x14ac:dyDescent="0.3"/>
    <row r="660" s="73" customFormat="1" x14ac:dyDescent="0.3"/>
    <row r="661" s="73" customFormat="1" x14ac:dyDescent="0.3"/>
    <row r="662" s="73" customFormat="1" x14ac:dyDescent="0.3"/>
    <row r="663" s="73" customFormat="1" x14ac:dyDescent="0.3"/>
    <row r="664" s="73" customFormat="1" x14ac:dyDescent="0.3"/>
    <row r="665" s="73" customFormat="1" x14ac:dyDescent="0.3"/>
    <row r="666" s="73" customFormat="1" x14ac:dyDescent="0.3"/>
    <row r="667" s="73" customFormat="1" x14ac:dyDescent="0.3"/>
    <row r="668" s="73" customFormat="1" x14ac:dyDescent="0.3"/>
    <row r="669" s="73" customFormat="1" x14ac:dyDescent="0.3"/>
    <row r="670" s="73" customFormat="1" x14ac:dyDescent="0.3"/>
    <row r="671" s="73" customFormat="1" x14ac:dyDescent="0.3"/>
    <row r="672" s="73" customFormat="1" x14ac:dyDescent="0.3"/>
    <row r="673" s="73" customFormat="1" x14ac:dyDescent="0.3"/>
    <row r="674" s="73" customFormat="1" x14ac:dyDescent="0.3"/>
    <row r="675" s="73" customFormat="1" x14ac:dyDescent="0.3"/>
    <row r="676" s="73" customFormat="1" x14ac:dyDescent="0.3"/>
    <row r="677" s="73" customFormat="1" x14ac:dyDescent="0.3"/>
    <row r="678" s="73" customFormat="1" x14ac:dyDescent="0.3"/>
    <row r="679" s="73" customFormat="1" x14ac:dyDescent="0.3"/>
    <row r="680" s="73" customFormat="1" x14ac:dyDescent="0.3"/>
    <row r="681" s="73" customFormat="1" x14ac:dyDescent="0.3"/>
    <row r="682" s="73" customFormat="1" x14ac:dyDescent="0.3"/>
    <row r="683" s="73" customFormat="1" x14ac:dyDescent="0.3"/>
    <row r="684" s="73" customFormat="1" x14ac:dyDescent="0.3"/>
    <row r="685" s="73" customFormat="1" x14ac:dyDescent="0.3"/>
    <row r="686" s="73" customFormat="1" x14ac:dyDescent="0.3"/>
    <row r="687" s="73" customFormat="1" x14ac:dyDescent="0.3"/>
    <row r="688" s="73" customFormat="1" x14ac:dyDescent="0.3"/>
    <row r="689" s="73" customFormat="1" x14ac:dyDescent="0.3"/>
    <row r="690" s="73" customFormat="1" x14ac:dyDescent="0.3"/>
    <row r="691" s="73" customFormat="1" x14ac:dyDescent="0.3"/>
    <row r="692" s="73" customFormat="1" x14ac:dyDescent="0.3"/>
    <row r="693" s="73" customFormat="1" x14ac:dyDescent="0.3"/>
    <row r="694" s="73" customFormat="1" x14ac:dyDescent="0.3"/>
    <row r="695" s="73" customFormat="1" x14ac:dyDescent="0.3"/>
    <row r="696" s="73" customFormat="1" x14ac:dyDescent="0.3"/>
    <row r="697" s="73" customFormat="1" x14ac:dyDescent="0.3"/>
    <row r="698" s="73" customFormat="1" x14ac:dyDescent="0.3"/>
    <row r="699" s="73" customFormat="1" x14ac:dyDescent="0.3"/>
    <row r="700" s="73" customFormat="1" x14ac:dyDescent="0.3"/>
    <row r="701" s="73" customFormat="1" x14ac:dyDescent="0.3"/>
    <row r="702" s="73" customFormat="1" x14ac:dyDescent="0.3"/>
    <row r="703" s="73" customFormat="1" x14ac:dyDescent="0.3"/>
    <row r="704" s="73" customFormat="1" x14ac:dyDescent="0.3"/>
    <row r="705" s="73" customFormat="1" x14ac:dyDescent="0.3"/>
    <row r="706" s="73" customFormat="1" x14ac:dyDescent="0.3"/>
    <row r="707" s="73" customFormat="1" x14ac:dyDescent="0.3"/>
    <row r="708" s="73" customFormat="1" x14ac:dyDescent="0.3"/>
    <row r="709" s="73" customFormat="1" x14ac:dyDescent="0.3"/>
    <row r="710" s="73" customFormat="1" x14ac:dyDescent="0.3"/>
    <row r="711" s="73" customFormat="1" x14ac:dyDescent="0.3"/>
    <row r="712" s="73" customFormat="1" x14ac:dyDescent="0.3"/>
    <row r="713" s="73" customFormat="1" x14ac:dyDescent="0.3"/>
    <row r="714" s="73" customFormat="1" x14ac:dyDescent="0.3"/>
    <row r="715" s="73" customFormat="1" x14ac:dyDescent="0.3"/>
    <row r="716" s="73" customFormat="1" x14ac:dyDescent="0.3"/>
    <row r="717" s="73" customFormat="1" x14ac:dyDescent="0.3"/>
    <row r="718" s="73" customFormat="1" x14ac:dyDescent="0.3"/>
    <row r="719" s="73" customFormat="1" x14ac:dyDescent="0.3"/>
    <row r="720" s="73" customFormat="1" x14ac:dyDescent="0.3"/>
    <row r="721" s="73" customFormat="1" x14ac:dyDescent="0.3"/>
    <row r="722" s="73" customFormat="1" x14ac:dyDescent="0.3"/>
    <row r="723" s="73" customFormat="1" x14ac:dyDescent="0.3"/>
    <row r="724" s="73" customFormat="1" x14ac:dyDescent="0.3"/>
    <row r="725" s="73" customFormat="1" x14ac:dyDescent="0.3"/>
    <row r="726" s="73" customFormat="1" x14ac:dyDescent="0.3"/>
    <row r="727" s="73" customFormat="1" x14ac:dyDescent="0.3"/>
    <row r="728" s="73" customFormat="1" x14ac:dyDescent="0.3"/>
    <row r="729" s="73" customFormat="1" x14ac:dyDescent="0.3"/>
    <row r="730" s="73" customFormat="1" x14ac:dyDescent="0.3"/>
    <row r="731" s="73" customFormat="1" x14ac:dyDescent="0.3"/>
    <row r="732" s="73" customFormat="1" x14ac:dyDescent="0.3"/>
    <row r="733" s="73" customFormat="1" x14ac:dyDescent="0.3"/>
    <row r="734" s="73" customFormat="1" x14ac:dyDescent="0.3"/>
    <row r="735" s="73" customFormat="1" x14ac:dyDescent="0.3"/>
    <row r="736" s="73" customFormat="1" x14ac:dyDescent="0.3"/>
    <row r="737" s="73" customFormat="1" x14ac:dyDescent="0.3"/>
    <row r="738" s="73" customFormat="1" x14ac:dyDescent="0.3"/>
    <row r="739" s="73" customFormat="1" x14ac:dyDescent="0.3"/>
    <row r="740" s="73" customFormat="1" x14ac:dyDescent="0.3"/>
    <row r="741" s="73" customFormat="1" x14ac:dyDescent="0.3"/>
    <row r="742" s="73" customFormat="1" x14ac:dyDescent="0.3"/>
    <row r="743" s="73" customFormat="1" x14ac:dyDescent="0.3"/>
    <row r="744" s="73" customFormat="1" x14ac:dyDescent="0.3"/>
    <row r="745" s="73" customFormat="1" x14ac:dyDescent="0.3"/>
    <row r="746" s="73" customFormat="1" x14ac:dyDescent="0.3"/>
    <row r="747" s="73" customFormat="1" x14ac:dyDescent="0.3"/>
    <row r="748" s="73" customFormat="1" x14ac:dyDescent="0.3"/>
    <row r="749" s="73" customFormat="1" x14ac:dyDescent="0.3"/>
    <row r="750" s="73" customFormat="1" x14ac:dyDescent="0.3"/>
    <row r="751" s="73" customFormat="1" x14ac:dyDescent="0.3"/>
    <row r="752" s="73" customFormat="1" x14ac:dyDescent="0.3"/>
    <row r="753" s="73" customFormat="1" x14ac:dyDescent="0.3"/>
    <row r="754" s="73" customFormat="1" x14ac:dyDescent="0.3"/>
    <row r="755" s="73" customFormat="1" x14ac:dyDescent="0.3"/>
    <row r="756" s="73" customFormat="1" x14ac:dyDescent="0.3"/>
    <row r="757" s="73" customFormat="1" x14ac:dyDescent="0.3"/>
    <row r="758" s="73" customFormat="1" x14ac:dyDescent="0.3"/>
    <row r="759" s="73" customFormat="1" x14ac:dyDescent="0.3"/>
    <row r="760" s="73" customFormat="1" x14ac:dyDescent="0.3"/>
    <row r="761" s="73" customFormat="1" x14ac:dyDescent="0.3"/>
    <row r="762" s="73" customFormat="1" x14ac:dyDescent="0.3"/>
    <row r="763" s="73" customFormat="1" x14ac:dyDescent="0.3"/>
    <row r="764" s="73" customFormat="1" x14ac:dyDescent="0.3"/>
    <row r="765" s="73" customFormat="1" x14ac:dyDescent="0.3"/>
    <row r="766" s="73" customFormat="1" x14ac:dyDescent="0.3"/>
    <row r="767" s="73" customFormat="1" x14ac:dyDescent="0.3"/>
    <row r="768" s="73" customFormat="1" x14ac:dyDescent="0.3"/>
    <row r="769" s="73" customFormat="1" x14ac:dyDescent="0.3"/>
    <row r="770" s="73" customFormat="1" x14ac:dyDescent="0.3"/>
    <row r="771" s="73" customFormat="1" x14ac:dyDescent="0.3"/>
    <row r="772" s="73" customFormat="1" x14ac:dyDescent="0.3"/>
  </sheetData>
  <mergeCells count="3">
    <mergeCell ref="H26:H27"/>
    <mergeCell ref="I26:I27"/>
    <mergeCell ref="G26:G27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867786-724C-440B-98B5-72E7397D383F}">
          <x14:formula1>
            <xm:f>プルダウン!$B$2:$B$7</xm:f>
          </x14:formula1>
          <xm:sqref>B5:B25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B11A-C65E-4FE0-A4F2-83A9DE1411A6}">
  <dimension ref="A1:F22"/>
  <sheetViews>
    <sheetView workbookViewId="0">
      <selection activeCell="B7" sqref="B7"/>
    </sheetView>
  </sheetViews>
  <sheetFormatPr defaultRowHeight="14.4" x14ac:dyDescent="0.3"/>
  <cols>
    <col min="1" max="1" width="4.44140625" bestFit="1" customWidth="1"/>
    <col min="2" max="2" width="71.33203125" bestFit="1" customWidth="1"/>
    <col min="3" max="3" width="10.109375" style="2" bestFit="1" customWidth="1"/>
  </cols>
  <sheetData>
    <row r="1" spans="1:5" ht="17.399999999999999" x14ac:dyDescent="0.3">
      <c r="A1" s="3"/>
      <c r="B1" s="3" t="s">
        <v>26</v>
      </c>
      <c r="C1" s="4" t="s">
        <v>27</v>
      </c>
      <c r="D1" s="3" t="s">
        <v>28</v>
      </c>
      <c r="E1" s="3" t="s">
        <v>29</v>
      </c>
    </row>
    <row r="2" spans="1:5" ht="17.399999999999999" x14ac:dyDescent="0.3">
      <c r="A2" s="3">
        <v>1</v>
      </c>
      <c r="B2" s="3" t="s">
        <v>53</v>
      </c>
      <c r="C2" s="4">
        <v>14800</v>
      </c>
      <c r="D2" s="3">
        <v>7</v>
      </c>
      <c r="E2" s="3">
        <v>0</v>
      </c>
    </row>
    <row r="3" spans="1:5" ht="17.399999999999999" x14ac:dyDescent="0.3">
      <c r="A3" s="3">
        <v>2</v>
      </c>
      <c r="B3" s="3" t="s">
        <v>54</v>
      </c>
      <c r="C3" s="4">
        <v>24600</v>
      </c>
      <c r="D3" s="3">
        <v>7</v>
      </c>
      <c r="E3" s="3">
        <v>7</v>
      </c>
    </row>
    <row r="4" spans="1:5" ht="17.399999999999999" x14ac:dyDescent="0.3">
      <c r="A4" s="3">
        <v>3</v>
      </c>
      <c r="B4" s="3" t="s">
        <v>55</v>
      </c>
      <c r="C4" s="4">
        <v>15800</v>
      </c>
      <c r="D4" s="3">
        <v>7</v>
      </c>
      <c r="E4" s="3">
        <v>0</v>
      </c>
    </row>
    <row r="5" spans="1:5" ht="17.399999999999999" x14ac:dyDescent="0.3">
      <c r="A5" s="3">
        <v>4</v>
      </c>
      <c r="B5" s="3" t="s">
        <v>56</v>
      </c>
      <c r="C5" s="4">
        <v>25600</v>
      </c>
      <c r="D5" s="3">
        <v>7</v>
      </c>
      <c r="E5" s="3">
        <v>7</v>
      </c>
    </row>
    <row r="6" spans="1:5" ht="17.399999999999999" x14ac:dyDescent="0.3">
      <c r="A6" s="3">
        <v>5</v>
      </c>
      <c r="B6" s="3" t="s">
        <v>57</v>
      </c>
      <c r="C6" s="4">
        <v>25800</v>
      </c>
      <c r="D6" s="3">
        <v>12</v>
      </c>
      <c r="E6" s="3">
        <v>0</v>
      </c>
    </row>
    <row r="7" spans="1:5" ht="17.399999999999999" x14ac:dyDescent="0.3">
      <c r="A7" s="3">
        <v>6</v>
      </c>
      <c r="B7" s="3" t="s">
        <v>51</v>
      </c>
      <c r="C7" s="4">
        <v>35600</v>
      </c>
      <c r="D7" s="3">
        <v>12</v>
      </c>
      <c r="E7" s="3">
        <v>12</v>
      </c>
    </row>
    <row r="8" spans="1:5" ht="17.399999999999999" x14ac:dyDescent="0.3">
      <c r="A8" s="3"/>
      <c r="B8" s="3"/>
      <c r="C8" s="4"/>
      <c r="D8" s="3"/>
      <c r="E8" s="3"/>
    </row>
    <row r="9" spans="1:5" ht="17.399999999999999" x14ac:dyDescent="0.3">
      <c r="A9" s="3"/>
      <c r="B9" s="3"/>
      <c r="C9" s="4"/>
      <c r="D9" s="3"/>
      <c r="E9" s="3"/>
    </row>
    <row r="10" spans="1:5" ht="17.399999999999999" x14ac:dyDescent="0.3">
      <c r="A10" s="3"/>
      <c r="B10" s="3"/>
      <c r="C10" s="4"/>
      <c r="D10" s="3"/>
      <c r="E10" s="3"/>
    </row>
    <row r="11" spans="1:5" ht="17.399999999999999" x14ac:dyDescent="0.3">
      <c r="A11" s="3"/>
      <c r="B11" s="3"/>
      <c r="C11" s="4"/>
      <c r="D11" s="3"/>
      <c r="E11" s="3"/>
    </row>
    <row r="12" spans="1:5" ht="17.399999999999999" x14ac:dyDescent="0.3">
      <c r="A12" s="3"/>
      <c r="B12" s="3"/>
      <c r="C12" s="4"/>
      <c r="D12" s="3"/>
      <c r="E12" s="3"/>
    </row>
    <row r="13" spans="1:5" ht="17.399999999999999" x14ac:dyDescent="0.3">
      <c r="A13" s="3"/>
      <c r="B13" s="3"/>
      <c r="C13" s="4"/>
      <c r="D13" s="3"/>
      <c r="E13" s="3"/>
    </row>
    <row r="14" spans="1:5" ht="17.399999999999999" x14ac:dyDescent="0.3">
      <c r="A14" s="3"/>
      <c r="B14" s="3"/>
      <c r="C14" s="4"/>
      <c r="D14" s="3"/>
      <c r="E14" s="3"/>
    </row>
    <row r="15" spans="1:5" ht="17.399999999999999" x14ac:dyDescent="0.3">
      <c r="A15" s="3"/>
      <c r="B15" s="3"/>
      <c r="C15" s="4"/>
      <c r="D15" s="3"/>
      <c r="E15" s="3"/>
    </row>
    <row r="16" spans="1:5" ht="17.399999999999999" x14ac:dyDescent="0.3">
      <c r="A16" s="3"/>
      <c r="B16" s="3"/>
      <c r="C16" s="4"/>
      <c r="D16" s="3"/>
      <c r="E16" s="3"/>
    </row>
    <row r="17" spans="1:6" ht="17.399999999999999" x14ac:dyDescent="0.3">
      <c r="A17" s="3"/>
      <c r="B17" s="3"/>
      <c r="C17" s="4"/>
      <c r="D17" s="3"/>
      <c r="E17" s="3"/>
    </row>
    <row r="18" spans="1:6" ht="17.399999999999999" x14ac:dyDescent="0.3">
      <c r="A18" s="3"/>
      <c r="B18" s="3"/>
      <c r="C18" s="4"/>
      <c r="D18" s="3"/>
      <c r="E18" s="3"/>
      <c r="F18" s="1"/>
    </row>
    <row r="19" spans="1:6" ht="17.399999999999999" x14ac:dyDescent="0.3">
      <c r="A19" s="3"/>
      <c r="B19" s="3"/>
      <c r="C19" s="4"/>
      <c r="D19" s="3"/>
      <c r="E19" s="3"/>
    </row>
    <row r="20" spans="1:6" ht="17.399999999999999" x14ac:dyDescent="0.3">
      <c r="A20" s="3"/>
      <c r="B20" s="3"/>
      <c r="C20" s="4"/>
      <c r="D20" s="3"/>
      <c r="E20" s="3"/>
    </row>
    <row r="21" spans="1:6" ht="17.399999999999999" x14ac:dyDescent="0.3">
      <c r="A21" s="3"/>
      <c r="B21" s="3"/>
      <c r="C21" s="4"/>
      <c r="D21" s="3"/>
      <c r="E21" s="3"/>
    </row>
    <row r="22" spans="1:6" ht="17.399999999999999" x14ac:dyDescent="0.3">
      <c r="A22" s="3"/>
      <c r="B22" s="3"/>
      <c r="C22" s="4"/>
      <c r="D22" s="3"/>
      <c r="E22" s="3"/>
    </row>
  </sheetData>
  <sheetProtection algorithmName="SHA-512" hashValue="oajxIAcuqJq4KwQxBbKbEzNX1lFsKRoEUgv4gi0Pc8RIOr0xqtzLoK+XbN4E13/f2Khu1H++4plMkpGWHWlVcg==" saltValue="RJcVT4r6VjAlxPXyaa2ep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仕入サイトURLからページ作成プラン</vt:lpstr>
      <vt:lpstr>見積概算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 katogi</dc:creator>
  <cp:lastModifiedBy>masayuki katogi</cp:lastModifiedBy>
  <dcterms:created xsi:type="dcterms:W3CDTF">2024-09-26T19:13:34Z</dcterms:created>
  <dcterms:modified xsi:type="dcterms:W3CDTF">2024-10-11T09:45:18Z</dcterms:modified>
</cp:coreProperties>
</file>