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8538079679e629b/デスクトップ/ヒアリングシート/"/>
    </mc:Choice>
  </mc:AlternateContent>
  <xr:revisionPtr revIDLastSave="11" documentId="13_ncr:1_{B7D5DF9A-D843-43D0-98EF-870B156E782B}" xr6:coauthVersionLast="47" xr6:coauthVersionMax="47" xr10:uidLastSave="{FAC06EC1-FB6D-4351-BF70-C3CCEF228F32}"/>
  <bookViews>
    <workbookView xWindow="-108" yWindow="-108" windowWidth="23256" windowHeight="14856" xr2:uid="{00000000-000D-0000-FFFF-FFFF00000000}"/>
  </bookViews>
  <sheets>
    <sheet name="パーツモデルカット" sheetId="9" r:id="rId1"/>
    <sheet name="見積概算" sheetId="10" r:id="rId2"/>
    <sheet name="プルダウン" sheetId="1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1" l="1"/>
  <c r="C2" i="11" s="1"/>
  <c r="C5" i="10" l="1"/>
  <c r="F25" i="10" l="1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B4" i="11"/>
  <c r="C4" i="11" s="1"/>
  <c r="B5" i="11"/>
  <c r="C5" i="11" s="1"/>
  <c r="B6" i="11"/>
  <c r="C6" i="11" s="1"/>
  <c r="B7" i="11"/>
  <c r="C7" i="11" s="1"/>
  <c r="B8" i="11"/>
  <c r="C8" i="11" s="1"/>
  <c r="B9" i="11"/>
  <c r="C9" i="11" s="1"/>
  <c r="B10" i="11"/>
  <c r="C10" i="11" s="1"/>
  <c r="B11" i="11"/>
  <c r="C11" i="11" s="1"/>
  <c r="B12" i="11"/>
  <c r="C12" i="11" s="1"/>
  <c r="B13" i="11"/>
  <c r="C13" i="11" s="1"/>
  <c r="B14" i="11"/>
  <c r="C14" i="11" s="1"/>
  <c r="B15" i="11"/>
  <c r="C15" i="11" s="1"/>
  <c r="B16" i="11"/>
  <c r="C16" i="11" s="1"/>
  <c r="B17" i="11"/>
  <c r="C17" i="11" s="1"/>
  <c r="B18" i="11"/>
  <c r="C18" i="11" s="1"/>
  <c r="B19" i="11"/>
  <c r="C19" i="11" s="1"/>
  <c r="B20" i="11"/>
  <c r="C20" i="11" s="1"/>
  <c r="B21" i="11"/>
  <c r="C21" i="11" s="1"/>
  <c r="B22" i="11"/>
  <c r="C22" i="11" s="1"/>
  <c r="B3" i="11"/>
  <c r="C3" i="11" s="1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C23" i="10" l="1"/>
  <c r="G23" i="10" s="1"/>
  <c r="G5" i="10"/>
  <c r="C6" i="10"/>
  <c r="G6" i="10" s="1"/>
  <c r="C7" i="10"/>
  <c r="G7" i="10" s="1"/>
  <c r="C24" i="10"/>
  <c r="G24" i="10" s="1"/>
  <c r="C22" i="10"/>
  <c r="G22" i="10" s="1"/>
  <c r="C8" i="10"/>
  <c r="G8" i="10" s="1"/>
  <c r="C9" i="10"/>
  <c r="G9" i="10" s="1"/>
  <c r="C10" i="10"/>
  <c r="G10" i="10" s="1"/>
  <c r="C11" i="10"/>
  <c r="G11" i="10" s="1"/>
  <c r="C12" i="10"/>
  <c r="G12" i="10" s="1"/>
  <c r="C25" i="10"/>
  <c r="G25" i="10" s="1"/>
  <c r="C18" i="10"/>
  <c r="G18" i="10" s="1"/>
  <c r="C14" i="10"/>
  <c r="G14" i="10" s="1"/>
  <c r="C19" i="10"/>
  <c r="G19" i="10" s="1"/>
  <c r="C17" i="10"/>
  <c r="G17" i="10" s="1"/>
  <c r="C20" i="10"/>
  <c r="G20" i="10" s="1"/>
  <c r="C21" i="10"/>
  <c r="G21" i="10" s="1"/>
  <c r="C13" i="10"/>
  <c r="G13" i="10" s="1"/>
  <c r="C15" i="10"/>
  <c r="G15" i="10" s="1"/>
  <c r="C16" i="10"/>
  <c r="G16" i="10" s="1"/>
  <c r="F26" i="10"/>
  <c r="G26" i="10" l="1"/>
  <c r="A14" i="9"/>
  <c r="A13" i="9"/>
  <c r="A12" i="9"/>
  <c r="A11" i="9"/>
  <c r="A10" i="9"/>
</calcChain>
</file>

<file path=xl/sharedStrings.xml><?xml version="1.0" encoding="utf-8"?>
<sst xmlns="http://schemas.openxmlformats.org/spreadsheetml/2006/main" count="81" uniqueCount="80">
  <si>
    <t>【注意事項】</t>
  </si>
  <si>
    <t>プラン内容</t>
  </si>
  <si>
    <t>※全ての項目に記入をお願いします（サイズやカラー等、該当項目がない商品の場合は空白でご提出ください）</t>
  </si>
  <si>
    <t>※商品ごとに記載してください</t>
  </si>
  <si>
    <t>【保存ファイル名について】</t>
  </si>
  <si>
    <t>No.</t>
  </si>
  <si>
    <t>記入例</t>
  </si>
  <si>
    <t>女性モデル</t>
  </si>
  <si>
    <t>有り</t>
  </si>
  <si>
    <t>あり</t>
  </si>
  <si>
    <t>・納品は「画像データ（jpeg）」となります</t>
  </si>
  <si>
    <t>備考、ご要望</t>
  </si>
  <si>
    <t>不要</t>
  </si>
  <si>
    <t>※モデルパーツ（手足など身体の一部）を使って撮影するプランです。</t>
  </si>
  <si>
    <t>※別途パーツモデル使用料金（2,000円/パーツあたり）が発生いたします。</t>
  </si>
  <si>
    <r>
      <rPr>
        <b/>
        <sz val="13"/>
        <color theme="1"/>
        <rFont val="メイリオ"/>
        <family val="3"/>
        <charset val="128"/>
      </rPr>
      <t xml:space="preserve">商品名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・名称および品名</t>
    </r>
    <rPh sb="5" eb="7">
      <t>ヒッス</t>
    </rPh>
    <phoneticPr fontId="13"/>
  </si>
  <si>
    <r>
      <t xml:space="preserve">商品品番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phoneticPr fontId="13"/>
  </si>
  <si>
    <r>
      <rPr>
        <b/>
        <sz val="13"/>
        <color theme="1"/>
        <rFont val="メイリオ"/>
        <family val="3"/>
        <charset val="128"/>
      </rPr>
      <t xml:space="preserve">カラー/モデル（型番）/パターン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・商品ページに掲載する全てのカラー/モデル（型番）/パターン名をご記入ください
・商品ページ画像、商品説明文に反映されますので正確にご記入ください</t>
    </r>
    <rPh sb="8" eb="10">
      <t>カタバン</t>
    </rPh>
    <rPh sb="53" eb="55">
      <t>カタバン</t>
    </rPh>
    <rPh sb="77" eb="79">
      <t>ガゾウ</t>
    </rPh>
    <rPh sb="80" eb="85">
      <t>ショウヒンセツメイブン</t>
    </rPh>
    <phoneticPr fontId="13"/>
  </si>
  <si>
    <r>
      <rPr>
        <b/>
        <sz val="13"/>
        <color theme="1"/>
        <rFont val="メイリオ"/>
        <family val="3"/>
        <charset val="128"/>
      </rPr>
      <t xml:space="preserve">サイズ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・商品ページ画像、商品説明文に反映されますので正確にご記入ください
・図(写真)の添付推奨</t>
    </r>
    <rPh sb="61" eb="63">
      <t>スイショウ</t>
    </rPh>
    <phoneticPr fontId="13"/>
  </si>
  <si>
    <t>靴下 3足セット</t>
    <rPh sb="0" eb="2">
      <t>クツシタ</t>
    </rPh>
    <rPh sb="4" eb="5">
      <t>ソク</t>
    </rPh>
    <phoneticPr fontId="13"/>
  </si>
  <si>
    <t>abcd-1234</t>
    <phoneticPr fontId="13"/>
  </si>
  <si>
    <t>ブラック
アイボリー
ベージュ
ネイビー
ホワイト
ピンク
モカ</t>
    <phoneticPr fontId="13"/>
  </si>
  <si>
    <t>S / M /  L /  XL</t>
    <phoneticPr fontId="13"/>
  </si>
  <si>
    <r>
      <t>https://image.rakuten.co.jp/</t>
    </r>
    <r>
      <rPr>
        <sz val="11"/>
        <color theme="1"/>
        <rFont val="Segoe UI Symbol"/>
        <family val="3"/>
      </rPr>
      <t>●●●●</t>
    </r>
    <r>
      <rPr>
        <sz val="11"/>
        <color theme="1"/>
        <rFont val="Calibri"/>
        <family val="2"/>
        <scheme val="minor"/>
      </rPr>
      <t xml:space="preserve">
https://item.rakuten.co.jp/</t>
    </r>
    <r>
      <rPr>
        <sz val="11"/>
        <color theme="1"/>
        <rFont val="Segoe UI Symbol"/>
        <family val="2"/>
      </rPr>
      <t>●●●●</t>
    </r>
    <r>
      <rPr>
        <sz val="11"/>
        <color theme="1"/>
        <rFont val="Calibri"/>
        <family val="2"/>
        <scheme val="minor"/>
      </rPr>
      <t xml:space="preserve">
https://www.amazon.co.jp/</t>
    </r>
    <r>
      <rPr>
        <sz val="11"/>
        <color theme="1"/>
        <rFont val="Segoe UI Symbol"/>
        <family val="2"/>
      </rPr>
      <t>●●●●</t>
    </r>
    <phoneticPr fontId="13"/>
  </si>
  <si>
    <t>各カラーごとに2カット着用画像をイメージ画像のように撮影してください
※サイズはモデルの方の足に合わせて使用頂いて構いません。</t>
    <rPh sb="0" eb="1">
      <t>カク</t>
    </rPh>
    <rPh sb="11" eb="15">
      <t>チャクヨウガゾウ</t>
    </rPh>
    <rPh sb="20" eb="22">
      <t>ガゾウ</t>
    </rPh>
    <rPh sb="26" eb="28">
      <t>サツエイ</t>
    </rPh>
    <rPh sb="45" eb="46">
      <t>カタ</t>
    </rPh>
    <rPh sb="47" eb="48">
      <t>アシ</t>
    </rPh>
    <rPh sb="49" eb="50">
      <t>ア</t>
    </rPh>
    <rPh sb="53" eb="55">
      <t>シヨウ</t>
    </rPh>
    <rPh sb="55" eb="56">
      <t>イタダ</t>
    </rPh>
    <rPh sb="58" eb="59">
      <t>カマ</t>
    </rPh>
    <phoneticPr fontId="13"/>
  </si>
  <si>
    <r>
      <rPr>
        <b/>
        <sz val="13"/>
        <color theme="1"/>
        <rFont val="Meiryo UI"/>
        <family val="3"/>
        <charset val="128"/>
      </rPr>
      <t>撮影カットイメージ①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3"/>
  </si>
  <si>
    <r>
      <rPr>
        <b/>
        <sz val="13"/>
        <color theme="1"/>
        <rFont val="Meiryo UI"/>
        <family val="3"/>
        <charset val="128"/>
      </rPr>
      <t>撮影カットイメージ②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3"/>
  </si>
  <si>
    <r>
      <rPr>
        <b/>
        <sz val="13"/>
        <color theme="1"/>
        <rFont val="Meiryo UI"/>
        <family val="3"/>
        <charset val="128"/>
      </rPr>
      <t>撮影カットイメージ③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3"/>
  </si>
  <si>
    <r>
      <rPr>
        <b/>
        <sz val="13"/>
        <color theme="1"/>
        <rFont val="Meiryo UI"/>
        <family val="3"/>
        <charset val="128"/>
      </rPr>
      <t>撮影カットイメージ④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3"/>
  </si>
  <si>
    <r>
      <rPr>
        <b/>
        <sz val="13"/>
        <color theme="1"/>
        <rFont val="Meiryo UI"/>
        <family val="3"/>
        <charset val="128"/>
      </rPr>
      <t>撮影カットイメージ⑤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3"/>
  </si>
  <si>
    <r>
      <rPr>
        <b/>
        <sz val="13"/>
        <color theme="1"/>
        <rFont val="Meiryo UI"/>
        <family val="3"/>
        <charset val="128"/>
      </rPr>
      <t>撮影カットイメージ⑥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3"/>
  </si>
  <si>
    <t>※オレンジ：手入力</t>
    <rPh sb="6" eb="9">
      <t>テニュウリョク</t>
    </rPh>
    <phoneticPr fontId="13"/>
  </si>
  <si>
    <t>※グレー・イエロー：自動</t>
    <phoneticPr fontId="13"/>
  </si>
  <si>
    <t>整理番号</t>
    <rPh sb="0" eb="4">
      <t>セイリバンゴウ</t>
    </rPh>
    <phoneticPr fontId="13"/>
  </si>
  <si>
    <t>単価</t>
    <rPh sb="0" eb="2">
      <t>タンカ</t>
    </rPh>
    <phoneticPr fontId="26"/>
  </si>
  <si>
    <t>注文数量</t>
    <rPh sb="0" eb="2">
      <t>チュウモン</t>
    </rPh>
    <rPh sb="2" eb="4">
      <t>スウリョウ</t>
    </rPh>
    <phoneticPr fontId="26"/>
  </si>
  <si>
    <t>合計納品枚数</t>
    <rPh sb="0" eb="2">
      <t>ゴウケイ</t>
    </rPh>
    <rPh sb="2" eb="6">
      <t>ノウヒンマイスウ</t>
    </rPh>
    <phoneticPr fontId="26"/>
  </si>
  <si>
    <t>サンプル</t>
    <phoneticPr fontId="13"/>
  </si>
  <si>
    <t>プラン①</t>
    <phoneticPr fontId="13"/>
  </si>
  <si>
    <t>プラン②</t>
    <phoneticPr fontId="13"/>
  </si>
  <si>
    <t>プラン③</t>
    <phoneticPr fontId="13"/>
  </si>
  <si>
    <t>プラン④</t>
    <phoneticPr fontId="13"/>
  </si>
  <si>
    <t>プラン⑤</t>
  </si>
  <si>
    <t>プラン⑥</t>
  </si>
  <si>
    <t>プラン⑦</t>
  </si>
  <si>
    <t>プラン⑧</t>
  </si>
  <si>
    <t>プラン⑨</t>
  </si>
  <si>
    <t>プラン⑩</t>
  </si>
  <si>
    <t>プラン⑪</t>
    <phoneticPr fontId="13"/>
  </si>
  <si>
    <t>プラン⑫</t>
    <phoneticPr fontId="13"/>
  </si>
  <si>
    <t>プラン⑬</t>
    <phoneticPr fontId="13"/>
  </si>
  <si>
    <t>プラン⑭</t>
    <phoneticPr fontId="13"/>
  </si>
  <si>
    <t>プラン⑮</t>
    <phoneticPr fontId="13"/>
  </si>
  <si>
    <t>プラン⑯</t>
    <phoneticPr fontId="13"/>
  </si>
  <si>
    <t>プラン⑰</t>
    <phoneticPr fontId="13"/>
  </si>
  <si>
    <t>プラン⑱</t>
    <phoneticPr fontId="13"/>
  </si>
  <si>
    <t>プラン⑲</t>
    <phoneticPr fontId="13"/>
  </si>
  <si>
    <t>プラン⑳</t>
    <phoneticPr fontId="13"/>
  </si>
  <si>
    <t>概算合計</t>
    <rPh sb="0" eb="4">
      <t>ガイサンゴウケイ</t>
    </rPh>
    <phoneticPr fontId="13"/>
  </si>
  <si>
    <t>プラン</t>
    <phoneticPr fontId="13"/>
  </si>
  <si>
    <t>単価</t>
    <rPh sb="0" eb="2">
      <t>タンカ</t>
    </rPh>
    <phoneticPr fontId="13"/>
  </si>
  <si>
    <t>テスト</t>
    <phoneticPr fontId="13"/>
  </si>
  <si>
    <t>合計金額(税込)</t>
    <rPh sb="0" eb="2">
      <t>ゴウケイ</t>
    </rPh>
    <rPh sb="2" eb="4">
      <t>キンガク</t>
    </rPh>
    <rPh sb="5" eb="7">
      <t>ゼイコ</t>
    </rPh>
    <phoneticPr fontId="26"/>
  </si>
  <si>
    <r>
      <rPr>
        <b/>
        <sz val="11"/>
        <color theme="1"/>
        <rFont val="メイリオ"/>
        <family val="3"/>
        <charset val="128"/>
      </rPr>
      <t>モデル数量</t>
    </r>
    <r>
      <rPr>
        <b/>
        <sz val="8"/>
        <color theme="1"/>
        <rFont val="メイリオ"/>
        <family val="3"/>
        <charset val="128"/>
      </rPr>
      <t xml:space="preserve">
・パーツ単位：2,000円
</t>
    </r>
    <r>
      <rPr>
        <sz val="8"/>
        <color theme="1"/>
        <rFont val="メイリオ"/>
        <family val="3"/>
        <charset val="128"/>
      </rPr>
      <t>※必要数量を「半角数字」入力ください。</t>
    </r>
    <rPh sb="3" eb="5">
      <t>スウリョウ</t>
    </rPh>
    <rPh sb="10" eb="12">
      <t>タンイ</t>
    </rPh>
    <rPh sb="18" eb="19">
      <t>エン</t>
    </rPh>
    <phoneticPr fontId="26"/>
  </si>
  <si>
    <r>
      <t xml:space="preserve">パーツモデルカット
</t>
    </r>
    <r>
      <rPr>
        <sz val="8"/>
        <color theme="1"/>
        <rFont val="メイリオ"/>
        <family val="3"/>
        <charset val="128"/>
      </rPr>
      <t>※「パーツモデルカット」のシート内で、商品名を記入頂くとプルダウンで選択できるようになります</t>
    </r>
    <rPh sb="26" eb="27">
      <t>ナイ</t>
    </rPh>
    <rPh sb="29" eb="32">
      <t>ショウヒンメイ</t>
    </rPh>
    <rPh sb="33" eb="35">
      <t>キニュウ</t>
    </rPh>
    <rPh sb="35" eb="36">
      <t>イタダ</t>
    </rPh>
    <rPh sb="44" eb="46">
      <t>センタク</t>
    </rPh>
    <phoneticPr fontId="26"/>
  </si>
  <si>
    <t>靴下 3足セット パーツモデルカット</t>
  </si>
  <si>
    <t>《パーツモデルカット》ヒアリングシート</t>
    <phoneticPr fontId="13"/>
  </si>
  <si>
    <t xml:space="preserve">サムネイル画像⇒1500×1500px
サムネイル以外の商品画像⇒1000×1500px
</t>
  </si>
  <si>
    <t>【基本用語説明】</t>
  </si>
  <si>
    <r>
      <t xml:space="preserve">衣装提供
</t>
    </r>
    <r>
      <rPr>
        <b/>
        <sz val="10"/>
        <color rgb="FFFF0000"/>
        <rFont val="Meiryo UI"/>
        <family val="3"/>
        <charset val="128"/>
      </rPr>
      <t>*プルダウン</t>
    </r>
    <r>
      <rPr>
        <b/>
        <sz val="13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*モデルに着用いただきたい衣装がある場合は選択してください
*撮影後返却します</t>
    </r>
    <r>
      <rPr>
        <b/>
        <sz val="13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*条件により、価格が変動し別途料金が発生します</t>
    </r>
    <phoneticPr fontId="13"/>
  </si>
  <si>
    <r>
      <t xml:space="preserve">ヘアメイク
</t>
    </r>
    <r>
      <rPr>
        <b/>
        <sz val="10"/>
        <color rgb="FFFF0000"/>
        <rFont val="Meiryo UI"/>
        <family val="3"/>
        <charset val="128"/>
      </rPr>
      <t>*プルダウン</t>
    </r>
    <r>
      <rPr>
        <b/>
        <sz val="13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*条件により、価格が変動し別途料金が発生します</t>
    </r>
    <phoneticPr fontId="13"/>
  </si>
  <si>
    <r>
      <t xml:space="preserve">希望パーツモデル
</t>
    </r>
    <r>
      <rPr>
        <b/>
        <sz val="10"/>
        <color rgb="FFFF0000"/>
        <rFont val="Meiryo UI"/>
        <family val="3"/>
        <charset val="128"/>
      </rPr>
      <t xml:space="preserve">*プルダウン
</t>
    </r>
    <r>
      <rPr>
        <sz val="10"/>
        <rFont val="Meiryo UI"/>
        <family val="3"/>
        <charset val="128"/>
      </rPr>
      <t>*条件により、価格が変動し別途料金が発生します</t>
    </r>
    <phoneticPr fontId="13"/>
  </si>
  <si>
    <r>
      <rPr>
        <b/>
        <sz val="13"/>
        <color theme="1"/>
        <rFont val="Meiryo UI"/>
        <family val="3"/>
        <charset val="128"/>
      </rPr>
      <t xml:space="preserve">アイロン掛け
</t>
    </r>
    <r>
      <rPr>
        <b/>
        <sz val="10"/>
        <color rgb="FFFF0000"/>
        <rFont val="Meiryo UI"/>
        <family val="3"/>
        <charset val="128"/>
      </rPr>
      <t>*プルダウン</t>
    </r>
    <r>
      <rPr>
        <b/>
        <sz val="13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*提供衣装も対象です
*300円/1アイテムにつき
（3カラーの場合、300円×3）</t>
    </r>
    <phoneticPr fontId="13"/>
  </si>
  <si>
    <r>
      <t>◆</t>
    </r>
    <r>
      <rPr>
        <b/>
        <sz val="11"/>
        <color theme="1"/>
        <rFont val="Meiryo UI"/>
        <family val="3"/>
        <charset val="128"/>
      </rPr>
      <t>ヒアリングシート</t>
    </r>
    <r>
      <rPr>
        <sz val="11"/>
        <color theme="1"/>
        <rFont val="Meiryo UI"/>
        <family val="3"/>
        <charset val="128"/>
      </rPr>
      <t>⇒お客様との打ち合わせ時に使用するシートです。</t>
    </r>
    <phoneticPr fontId="13"/>
  </si>
  <si>
    <r>
      <t>◆</t>
    </r>
    <r>
      <rPr>
        <b/>
        <sz val="11"/>
        <color theme="1"/>
        <rFont val="Meiryo UI"/>
        <family val="3"/>
        <charset val="128"/>
      </rPr>
      <t>撮影指示書</t>
    </r>
    <r>
      <rPr>
        <sz val="11"/>
        <color theme="1"/>
        <rFont val="Meiryo UI"/>
        <family val="3"/>
        <charset val="128"/>
      </rPr>
      <t>⇒ヒアリングシートで確認した内容をもとに、カメラマンへ撮影の具体的な指示を伝えるためのシートです。</t>
    </r>
    <phoneticPr fontId="13"/>
  </si>
  <si>
    <r>
      <t>◆</t>
    </r>
    <r>
      <rPr>
        <b/>
        <sz val="11"/>
        <color theme="1"/>
        <rFont val="Meiryo UI"/>
        <family val="3"/>
        <charset val="128"/>
      </rPr>
      <t>サムネイル画像</t>
    </r>
    <r>
      <rPr>
        <sz val="11"/>
        <color theme="1"/>
        <rFont val="Meiryo UI"/>
        <family val="3"/>
        <charset val="128"/>
      </rPr>
      <t>⇒商品ページのトップに表示され、最初に目に入る画像です。</t>
    </r>
    <phoneticPr fontId="13"/>
  </si>
  <si>
    <r>
      <t>◆</t>
    </r>
    <r>
      <rPr>
        <b/>
        <sz val="11"/>
        <color theme="1"/>
        <rFont val="Meiryo UI"/>
        <family val="3"/>
        <charset val="128"/>
      </rPr>
      <t>画像サイズ</t>
    </r>
    <r>
      <rPr>
        <sz val="11"/>
        <color theme="1"/>
        <rFont val="Meiryo UI"/>
        <family val="3"/>
        <charset val="128"/>
      </rPr>
      <t>⇒画像の解像度を示す数値で、ピクセル（画素）単位で表されます。</t>
    </r>
    <phoneticPr fontId="13"/>
  </si>
  <si>
    <r>
      <t xml:space="preserve">納品の画像サイズ
</t>
    </r>
    <r>
      <rPr>
        <b/>
        <sz val="10"/>
        <color rgb="FFFF0000"/>
        <rFont val="メイリオ"/>
        <family val="3"/>
        <charset val="128"/>
      </rPr>
      <t>*必須</t>
    </r>
    <phoneticPr fontId="13"/>
  </si>
  <si>
    <r>
      <t>◆</t>
    </r>
    <r>
      <rPr>
        <b/>
        <sz val="11"/>
        <color theme="1"/>
        <rFont val="Meiryo UI"/>
        <family val="3"/>
        <charset val="128"/>
      </rPr>
      <t>イメージカット</t>
    </r>
    <r>
      <rPr>
        <sz val="11"/>
        <color theme="1"/>
        <rFont val="Meiryo UI"/>
        <family val="3"/>
        <charset val="128"/>
      </rPr>
      <t>⇒備品、パーツモデルを用いた商品が実際に使用されているシーンを表現した写真です。</t>
    </r>
    <phoneticPr fontId="13"/>
  </si>
  <si>
    <r>
      <t>『【バズフォト】ヒアリングシート_〇〇株式会社(貴社名)_パーツモデルカット.xlsx』</t>
    </r>
    <r>
      <rPr>
        <b/>
        <sz val="10"/>
        <color rgb="FFFF0000"/>
        <rFont val="Meiryo UI"/>
        <family val="3"/>
        <charset val="128"/>
      </rPr>
      <t>で保存し、ご提出ください</t>
    </r>
    <rPh sb="24" eb="26">
      <t>キシャ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</si>
</sst>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Segoe UI Symbol"/>
      <family val="3"/>
    </font>
    <font>
      <sz val="11"/>
      <color theme="1"/>
      <name val="Segoe UI Symbol"/>
      <family val="2"/>
    </font>
    <font>
      <sz val="11"/>
      <color theme="1"/>
      <name val="Calibri"/>
      <family val="2"/>
      <scheme val="minor"/>
    </font>
    <font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6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sz val="11"/>
      <name val="メイリオ"/>
      <family val="3"/>
      <charset val="128"/>
    </font>
    <font>
      <sz val="10"/>
      <name val="Meiryo UI"/>
      <family val="3"/>
      <charset val="128"/>
    </font>
    <font>
      <b/>
      <sz val="13"/>
      <color rgb="FF000000"/>
      <name val="Meiryo UI"/>
      <family val="3"/>
      <charset val="128"/>
    </font>
    <font>
      <b/>
      <sz val="13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/>
      <bottom style="hair">
        <color theme="1"/>
      </bottom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88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6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0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23" fillId="4" borderId="7" xfId="0" applyFont="1" applyFill="1" applyBorder="1" applyAlignment="1">
      <alignment vertical="top" wrapText="1"/>
    </xf>
    <xf numFmtId="0" fontId="11" fillId="3" borderId="8" xfId="0" applyFont="1" applyFill="1" applyBorder="1" applyAlignment="1">
      <alignment vertical="top" wrapText="1"/>
    </xf>
    <xf numFmtId="0" fontId="10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2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4" fillId="6" borderId="18" xfId="0" applyFont="1" applyFill="1" applyBorder="1" applyAlignment="1">
      <alignment vertical="center"/>
    </xf>
    <xf numFmtId="38" fontId="14" fillId="6" borderId="19" xfId="1" applyFont="1" applyFill="1" applyBorder="1" applyAlignment="1">
      <alignment horizontal="center" vertical="center" wrapText="1"/>
    </xf>
    <xf numFmtId="38" fontId="14" fillId="6" borderId="19" xfId="1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 wrapText="1"/>
    </xf>
    <xf numFmtId="38" fontId="14" fillId="6" borderId="18" xfId="1" applyFont="1" applyFill="1" applyBorder="1" applyAlignment="1">
      <alignment horizontal="center" vertical="center" wrapText="1"/>
    </xf>
    <xf numFmtId="38" fontId="14" fillId="6" borderId="20" xfId="1" applyFont="1" applyFill="1" applyBorder="1" applyAlignment="1">
      <alignment horizontal="center" vertical="center" wrapText="1"/>
    </xf>
    <xf numFmtId="0" fontId="27" fillId="5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4" borderId="21" xfId="0" applyFont="1" applyFill="1" applyBorder="1" applyAlignment="1">
      <alignment vertical="center"/>
    </xf>
    <xf numFmtId="0" fontId="24" fillId="4" borderId="22" xfId="0" applyFont="1" applyFill="1" applyBorder="1" applyAlignment="1">
      <alignment horizontal="left" vertical="center" wrapText="1"/>
    </xf>
    <xf numFmtId="38" fontId="24" fillId="4" borderId="22" xfId="1" applyFont="1" applyFill="1" applyBorder="1">
      <alignment vertical="center"/>
    </xf>
    <xf numFmtId="38" fontId="24" fillId="4" borderId="6" xfId="1" applyFont="1" applyFill="1" applyBorder="1">
      <alignment vertical="center"/>
    </xf>
    <xf numFmtId="38" fontId="24" fillId="4" borderId="23" xfId="1" applyFont="1" applyFill="1" applyBorder="1">
      <alignment vertical="center"/>
    </xf>
    <xf numFmtId="0" fontId="24" fillId="0" borderId="24" xfId="0" applyFont="1" applyBorder="1" applyAlignment="1">
      <alignment vertical="center"/>
    </xf>
    <xf numFmtId="0" fontId="14" fillId="0" borderId="25" xfId="0" applyFont="1" applyBorder="1" applyAlignment="1">
      <alignment horizontal="left" vertical="center" wrapText="1"/>
    </xf>
    <xf numFmtId="38" fontId="14" fillId="0" borderId="25" xfId="1" applyFont="1" applyBorder="1">
      <alignment vertical="center"/>
    </xf>
    <xf numFmtId="38" fontId="24" fillId="7" borderId="25" xfId="1" applyFont="1" applyFill="1" applyBorder="1">
      <alignment vertical="center"/>
    </xf>
    <xf numFmtId="38" fontId="24" fillId="8" borderId="26" xfId="1" applyFont="1" applyFill="1" applyBorder="1">
      <alignment vertical="center"/>
    </xf>
    <xf numFmtId="38" fontId="24" fillId="8" borderId="27" xfId="1" applyFont="1" applyFill="1" applyBorder="1">
      <alignment vertical="center"/>
    </xf>
    <xf numFmtId="0" fontId="24" fillId="0" borderId="28" xfId="0" applyFont="1" applyBorder="1" applyAlignment="1">
      <alignment vertical="center"/>
    </xf>
    <xf numFmtId="38" fontId="14" fillId="0" borderId="29" xfId="1" applyFont="1" applyBorder="1">
      <alignment vertical="center"/>
    </xf>
    <xf numFmtId="38" fontId="24" fillId="7" borderId="29" xfId="1" applyFont="1" applyFill="1" applyBorder="1">
      <alignment vertical="center"/>
    </xf>
    <xf numFmtId="38" fontId="24" fillId="8" borderId="30" xfId="1" applyFont="1" applyFill="1" applyBorder="1">
      <alignment vertical="center"/>
    </xf>
    <xf numFmtId="38" fontId="24" fillId="8" borderId="31" xfId="1" applyFont="1" applyFill="1" applyBorder="1">
      <alignment vertical="center"/>
    </xf>
    <xf numFmtId="0" fontId="24" fillId="0" borderId="32" xfId="0" applyFont="1" applyBorder="1" applyAlignment="1">
      <alignment vertical="center"/>
    </xf>
    <xf numFmtId="38" fontId="14" fillId="0" borderId="33" xfId="1" applyFont="1" applyBorder="1">
      <alignment vertical="center"/>
    </xf>
    <xf numFmtId="38" fontId="24" fillId="7" borderId="33" xfId="1" applyFont="1" applyFill="1" applyBorder="1">
      <alignment vertical="center"/>
    </xf>
    <xf numFmtId="38" fontId="24" fillId="8" borderId="34" xfId="1" applyFont="1" applyFill="1" applyBorder="1">
      <alignment vertical="center"/>
    </xf>
    <xf numFmtId="38" fontId="24" fillId="8" borderId="35" xfId="1" applyFont="1" applyFill="1" applyBorder="1">
      <alignment vertical="center"/>
    </xf>
    <xf numFmtId="0" fontId="24" fillId="0" borderId="0" xfId="0" applyFont="1" applyAlignment="1">
      <alignment vertical="center"/>
    </xf>
    <xf numFmtId="38" fontId="24" fillId="0" borderId="0" xfId="1" applyFont="1" applyAlignment="1">
      <alignment vertical="center"/>
    </xf>
    <xf numFmtId="0" fontId="14" fillId="0" borderId="41" xfId="0" applyFont="1" applyBorder="1" applyAlignment="1">
      <alignment horizontal="left" vertical="center" wrapText="1"/>
    </xf>
    <xf numFmtId="0" fontId="14" fillId="6" borderId="19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left" vertical="top" wrapText="1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24" fillId="4" borderId="0" xfId="0" applyFont="1" applyFill="1" applyAlignment="1">
      <alignment vertical="top" wrapText="1"/>
    </xf>
    <xf numFmtId="0" fontId="7" fillId="2" borderId="48" xfId="0" applyFont="1" applyFill="1" applyBorder="1" applyAlignment="1">
      <alignment horizontal="left" vertical="top" wrapText="1"/>
    </xf>
    <xf numFmtId="0" fontId="30" fillId="2" borderId="5" xfId="0" applyFont="1" applyFill="1" applyBorder="1" applyAlignment="1">
      <alignment vertical="top" wrapText="1"/>
    </xf>
    <xf numFmtId="38" fontId="14" fillId="8" borderId="36" xfId="0" applyNumberFormat="1" applyFont="1" applyFill="1" applyBorder="1" applyAlignment="1">
      <alignment horizontal="right" vertical="center"/>
    </xf>
    <xf numFmtId="0" fontId="14" fillId="8" borderId="39" xfId="0" applyFont="1" applyFill="1" applyBorder="1" applyAlignment="1">
      <alignment horizontal="right" vertical="center"/>
    </xf>
    <xf numFmtId="38" fontId="14" fillId="8" borderId="37" xfId="1" applyFont="1" applyFill="1" applyBorder="1" applyAlignment="1">
      <alignment horizontal="right" vertical="center"/>
    </xf>
    <xf numFmtId="38" fontId="14" fillId="8" borderId="40" xfId="1" applyFont="1" applyFill="1" applyBorder="1" applyAlignment="1">
      <alignment horizontal="right" vertical="center"/>
    </xf>
    <xf numFmtId="0" fontId="24" fillId="5" borderId="42" xfId="0" applyFont="1" applyFill="1" applyBorder="1" applyAlignment="1">
      <alignment horizontal="right" vertical="center" wrapText="1"/>
    </xf>
    <xf numFmtId="0" fontId="24" fillId="5" borderId="38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3"/>
  <sheetViews>
    <sheetView showGridLines="0" tabSelected="1" zoomScale="70" zoomScaleNormal="70" workbookViewId="0">
      <pane ySplit="8" topLeftCell="A9" activePane="bottomLeft" state="frozen"/>
      <selection pane="bottomLeft" activeCell="D7" sqref="D7"/>
    </sheetView>
  </sheetViews>
  <sheetFormatPr defaultColWidth="14.44140625" defaultRowHeight="15" customHeight="1" x14ac:dyDescent="0.3"/>
  <cols>
    <col min="1" max="1" width="7.88671875" customWidth="1"/>
    <col min="2" max="3" width="20.44140625" customWidth="1"/>
    <col min="4" max="4" width="68.5546875" customWidth="1"/>
    <col min="5" max="5" width="53.5546875" customWidth="1"/>
    <col min="6" max="6" width="37.44140625" customWidth="1"/>
    <col min="7" max="7" width="19.44140625" customWidth="1"/>
    <col min="8" max="8" width="18.6640625" customWidth="1"/>
    <col min="9" max="9" width="29.109375" customWidth="1"/>
    <col min="10" max="10" width="25.88671875" customWidth="1"/>
    <col min="11" max="11" width="36.88671875" bestFit="1" customWidth="1"/>
    <col min="12" max="12" width="38.44140625" customWidth="1"/>
    <col min="13" max="13" width="36.88671875" bestFit="1" customWidth="1"/>
    <col min="14" max="14" width="35.6640625" customWidth="1"/>
    <col min="15" max="15" width="44.88671875" customWidth="1"/>
    <col min="16" max="16" width="37.44140625" customWidth="1"/>
    <col min="17" max="17" width="36.6640625" customWidth="1"/>
    <col min="18" max="27" width="8.6640625" customWidth="1"/>
  </cols>
  <sheetData>
    <row r="1" spans="1:31" ht="19.5" customHeight="1" x14ac:dyDescent="0.3">
      <c r="A1" s="3" t="s">
        <v>66</v>
      </c>
      <c r="B1" s="3"/>
      <c r="C1" s="3"/>
      <c r="D1" s="3"/>
      <c r="E1" s="5" t="s">
        <v>0</v>
      </c>
      <c r="F1" s="4"/>
      <c r="H1" s="4"/>
      <c r="I1" s="4"/>
      <c r="J1" s="4" t="s">
        <v>68</v>
      </c>
      <c r="K1" s="4"/>
      <c r="L1" s="4"/>
      <c r="M1" s="4"/>
      <c r="N1" s="4"/>
      <c r="O1" s="4"/>
      <c r="P1" s="4"/>
      <c r="Q1" s="4"/>
    </row>
    <row r="2" spans="1:31" ht="19.5" customHeight="1" x14ac:dyDescent="0.3">
      <c r="A2" s="4" t="s">
        <v>1</v>
      </c>
      <c r="B2" s="3"/>
      <c r="C2" s="3"/>
      <c r="D2" s="3"/>
      <c r="E2" s="4" t="s">
        <v>2</v>
      </c>
      <c r="F2" s="4"/>
      <c r="H2" s="4"/>
      <c r="I2" s="4"/>
      <c r="J2" s="4" t="s">
        <v>73</v>
      </c>
      <c r="K2" s="4"/>
      <c r="L2" s="4"/>
      <c r="M2" s="4"/>
      <c r="N2" s="4"/>
      <c r="O2" s="4"/>
      <c r="P2" s="4"/>
      <c r="Q2" s="4"/>
    </row>
    <row r="3" spans="1:31" ht="19.5" customHeight="1" x14ac:dyDescent="0.3">
      <c r="A3" s="4" t="s">
        <v>13</v>
      </c>
      <c r="B3" s="3"/>
      <c r="C3" s="3"/>
      <c r="D3" s="3"/>
      <c r="E3" s="4" t="s">
        <v>3</v>
      </c>
      <c r="F3" s="4"/>
      <c r="H3" s="4"/>
      <c r="I3" s="4"/>
      <c r="J3" s="4" t="s">
        <v>74</v>
      </c>
      <c r="K3" s="4"/>
      <c r="L3" s="4"/>
      <c r="M3" s="4"/>
      <c r="N3" s="4"/>
      <c r="O3" s="4"/>
      <c r="P3" s="4"/>
      <c r="Q3" s="4"/>
    </row>
    <row r="4" spans="1:31" ht="19.5" customHeight="1" x14ac:dyDescent="0.3">
      <c r="A4" s="4" t="s">
        <v>14</v>
      </c>
      <c r="B4" s="3"/>
      <c r="C4" s="3"/>
      <c r="D4" s="3"/>
      <c r="E4" s="87"/>
      <c r="F4" s="4"/>
      <c r="H4" s="4"/>
      <c r="I4" s="4"/>
      <c r="J4" s="4" t="s">
        <v>75</v>
      </c>
      <c r="K4" s="4"/>
      <c r="L4" s="4"/>
      <c r="M4" s="4"/>
      <c r="N4" s="4"/>
      <c r="O4" s="4"/>
      <c r="P4" s="4"/>
      <c r="Q4" s="4"/>
    </row>
    <row r="5" spans="1:31" ht="19.5" customHeight="1" x14ac:dyDescent="0.3">
      <c r="A5" s="4" t="s">
        <v>10</v>
      </c>
      <c r="B5" s="3"/>
      <c r="C5" s="3"/>
      <c r="D5" s="3"/>
      <c r="E5" s="87" t="s">
        <v>4</v>
      </c>
      <c r="F5" s="4"/>
      <c r="H5" s="4"/>
      <c r="I5" s="4"/>
      <c r="J5" s="4" t="s">
        <v>76</v>
      </c>
      <c r="K5" s="4"/>
      <c r="L5" s="4"/>
      <c r="M5" s="4"/>
      <c r="N5" s="4"/>
      <c r="O5" s="4"/>
      <c r="P5" s="4"/>
      <c r="Q5" s="4"/>
    </row>
    <row r="6" spans="1:31" ht="19.5" customHeight="1" x14ac:dyDescent="0.3">
      <c r="A6" s="4"/>
      <c r="B6" s="3"/>
      <c r="C6" s="3"/>
      <c r="D6" s="3"/>
      <c r="E6" s="6" t="s">
        <v>79</v>
      </c>
      <c r="F6" s="4"/>
      <c r="H6" s="4"/>
      <c r="I6" s="4"/>
      <c r="J6" s="4" t="s">
        <v>78</v>
      </c>
      <c r="K6" s="4"/>
      <c r="L6" s="4"/>
      <c r="M6" s="4"/>
      <c r="N6" s="4"/>
      <c r="O6" s="4"/>
      <c r="P6" s="4"/>
      <c r="Q6" s="4"/>
    </row>
    <row r="7" spans="1:31" ht="25.2" thickBot="1" x14ac:dyDescent="0.35">
      <c r="B7" s="3"/>
      <c r="C7" s="3"/>
      <c r="D7" s="3"/>
      <c r="F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31" s="11" customFormat="1" ht="112.2" thickBot="1" x14ac:dyDescent="0.35">
      <c r="A8" s="16" t="s">
        <v>5</v>
      </c>
      <c r="B8" s="17" t="s">
        <v>15</v>
      </c>
      <c r="C8" s="18" t="s">
        <v>16</v>
      </c>
      <c r="D8" s="17" t="s">
        <v>17</v>
      </c>
      <c r="E8" s="17" t="s">
        <v>18</v>
      </c>
      <c r="F8" s="80" t="s">
        <v>77</v>
      </c>
      <c r="G8" s="19" t="s">
        <v>71</v>
      </c>
      <c r="H8" s="19" t="s">
        <v>70</v>
      </c>
      <c r="I8" s="19" t="s">
        <v>69</v>
      </c>
      <c r="J8" s="20" t="s">
        <v>72</v>
      </c>
      <c r="K8" s="20" t="s">
        <v>25</v>
      </c>
      <c r="L8" s="20" t="s">
        <v>26</v>
      </c>
      <c r="M8" s="20" t="s">
        <v>27</v>
      </c>
      <c r="N8" s="20" t="s">
        <v>28</v>
      </c>
      <c r="O8" s="20" t="s">
        <v>29</v>
      </c>
      <c r="P8" s="73" t="s">
        <v>30</v>
      </c>
      <c r="Q8" s="79" t="s">
        <v>11</v>
      </c>
      <c r="R8" s="9"/>
      <c r="S8" s="9"/>
      <c r="T8" s="9"/>
      <c r="U8" s="9"/>
      <c r="V8" s="9"/>
      <c r="W8" s="9"/>
      <c r="X8" s="9"/>
      <c r="Y8" s="9"/>
      <c r="Z8" s="9"/>
      <c r="AA8" s="9"/>
      <c r="AB8" s="10"/>
      <c r="AC8" s="10"/>
      <c r="AD8" s="10"/>
      <c r="AE8" s="10"/>
    </row>
    <row r="9" spans="1:31" s="11" customFormat="1" ht="113.4" x14ac:dyDescent="0.3">
      <c r="A9" s="23" t="s">
        <v>6</v>
      </c>
      <c r="B9" s="24" t="s">
        <v>19</v>
      </c>
      <c r="C9" s="24" t="s">
        <v>20</v>
      </c>
      <c r="D9" s="24" t="s">
        <v>21</v>
      </c>
      <c r="E9" s="24" t="s">
        <v>22</v>
      </c>
      <c r="F9" s="78" t="s">
        <v>67</v>
      </c>
      <c r="G9" s="25" t="s">
        <v>7</v>
      </c>
      <c r="H9" s="25" t="s">
        <v>8</v>
      </c>
      <c r="I9" s="25" t="s">
        <v>9</v>
      </c>
      <c r="J9" s="25" t="s">
        <v>12</v>
      </c>
      <c r="K9" s="26" t="s">
        <v>23</v>
      </c>
      <c r="L9" s="26" t="s">
        <v>23</v>
      </c>
      <c r="M9" s="26"/>
      <c r="N9" s="26"/>
      <c r="O9" s="26"/>
      <c r="P9" s="26"/>
      <c r="Q9" s="27" t="s">
        <v>24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  <c r="AC9" s="15"/>
      <c r="AD9" s="15"/>
      <c r="AE9" s="15"/>
    </row>
    <row r="10" spans="1:31" ht="113.25" customHeight="1" x14ac:dyDescent="0.3">
      <c r="A10" s="28">
        <f t="shared" ref="A10:A29" si="0">ROW()-7</f>
        <v>3</v>
      </c>
      <c r="B10" s="21"/>
      <c r="C10" s="21"/>
      <c r="D10" s="21"/>
      <c r="E10" s="21"/>
      <c r="F10" s="74"/>
      <c r="G10" s="22"/>
      <c r="H10" s="22"/>
      <c r="I10" s="22"/>
      <c r="J10" s="22"/>
      <c r="K10" s="21"/>
      <c r="L10" s="21"/>
      <c r="M10" s="21"/>
      <c r="N10" s="21"/>
      <c r="O10" s="21"/>
      <c r="P10" s="21"/>
      <c r="Q10" s="2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31" ht="113.25" customHeight="1" x14ac:dyDescent="0.3">
      <c r="A11" s="30">
        <f t="shared" si="0"/>
        <v>4</v>
      </c>
      <c r="B11" s="21"/>
      <c r="C11" s="21"/>
      <c r="D11" s="21"/>
      <c r="E11" s="21"/>
      <c r="F11" s="74"/>
      <c r="G11" s="22"/>
      <c r="H11" s="21"/>
      <c r="I11" s="21"/>
      <c r="J11" s="21"/>
      <c r="K11" s="21"/>
      <c r="L11" s="21"/>
      <c r="M11" s="21"/>
      <c r="N11" s="21"/>
      <c r="O11" s="21"/>
      <c r="P11" s="21"/>
      <c r="Q11" s="29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31" ht="113.25" customHeight="1" x14ac:dyDescent="0.3">
      <c r="A12" s="30">
        <f t="shared" si="0"/>
        <v>5</v>
      </c>
      <c r="B12" s="21"/>
      <c r="C12" s="21"/>
      <c r="D12" s="21"/>
      <c r="E12" s="21"/>
      <c r="F12" s="74"/>
      <c r="G12" s="22"/>
      <c r="H12" s="21"/>
      <c r="I12" s="21"/>
      <c r="J12" s="21"/>
      <c r="K12" s="21"/>
      <c r="L12" s="21"/>
      <c r="M12" s="21"/>
      <c r="N12" s="21"/>
      <c r="O12" s="21"/>
      <c r="P12" s="21"/>
      <c r="Q12" s="29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31" ht="113.25" customHeight="1" x14ac:dyDescent="0.3">
      <c r="A13" s="30">
        <f t="shared" si="0"/>
        <v>6</v>
      </c>
      <c r="B13" s="21"/>
      <c r="C13" s="21"/>
      <c r="D13" s="21"/>
      <c r="E13" s="21"/>
      <c r="F13" s="74"/>
      <c r="G13" s="22"/>
      <c r="H13" s="21"/>
      <c r="I13" s="21"/>
      <c r="J13" s="21"/>
      <c r="K13" s="21"/>
      <c r="L13" s="21"/>
      <c r="M13" s="21"/>
      <c r="N13" s="21"/>
      <c r="O13" s="21"/>
      <c r="P13" s="21"/>
      <c r="Q13" s="29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31" ht="113.25" customHeight="1" x14ac:dyDescent="0.3">
      <c r="A14" s="30">
        <f t="shared" si="0"/>
        <v>7</v>
      </c>
      <c r="B14" s="21"/>
      <c r="C14" s="21"/>
      <c r="D14" s="21"/>
      <c r="E14" s="21"/>
      <c r="F14" s="74"/>
      <c r="G14" s="22"/>
      <c r="H14" s="21"/>
      <c r="I14" s="21"/>
      <c r="J14" s="21"/>
      <c r="K14" s="21"/>
      <c r="L14" s="21"/>
      <c r="M14" s="21"/>
      <c r="N14" s="21"/>
      <c r="O14" s="21"/>
      <c r="P14" s="21"/>
      <c r="Q14" s="29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1" ht="109.95" customHeight="1" x14ac:dyDescent="0.3">
      <c r="A15" s="31">
        <f t="shared" si="0"/>
        <v>8</v>
      </c>
      <c r="B15" s="12"/>
      <c r="C15" s="12"/>
      <c r="D15" s="12"/>
      <c r="E15" s="12"/>
      <c r="F15" s="75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32"/>
    </row>
    <row r="16" spans="1:31" ht="109.95" customHeight="1" x14ac:dyDescent="0.3">
      <c r="A16" s="31">
        <f t="shared" si="0"/>
        <v>9</v>
      </c>
      <c r="B16" s="7"/>
      <c r="C16" s="7"/>
      <c r="D16" s="7"/>
      <c r="E16" s="7"/>
      <c r="F16" s="76"/>
      <c r="G16" s="8"/>
      <c r="H16" s="7"/>
      <c r="I16" s="7"/>
      <c r="J16" s="7"/>
      <c r="K16" s="7"/>
      <c r="L16" s="7"/>
      <c r="M16" s="7"/>
      <c r="N16" s="7"/>
      <c r="O16" s="7"/>
      <c r="P16" s="7"/>
      <c r="Q16" s="33"/>
    </row>
    <row r="17" spans="1:17" ht="109.95" customHeight="1" x14ac:dyDescent="0.3">
      <c r="A17" s="31">
        <f t="shared" si="0"/>
        <v>10</v>
      </c>
      <c r="B17" s="7"/>
      <c r="C17" s="7"/>
      <c r="D17" s="7"/>
      <c r="E17" s="7"/>
      <c r="F17" s="76"/>
      <c r="G17" s="8"/>
      <c r="H17" s="7"/>
      <c r="I17" s="7"/>
      <c r="J17" s="7"/>
      <c r="K17" s="7"/>
      <c r="L17" s="7"/>
      <c r="M17" s="7"/>
      <c r="N17" s="7"/>
      <c r="O17" s="7"/>
      <c r="P17" s="7"/>
      <c r="Q17" s="33"/>
    </row>
    <row r="18" spans="1:17" ht="109.95" customHeight="1" x14ac:dyDescent="0.3">
      <c r="A18" s="31">
        <f t="shared" si="0"/>
        <v>11</v>
      </c>
      <c r="B18" s="7"/>
      <c r="C18" s="7"/>
      <c r="D18" s="7"/>
      <c r="E18" s="7"/>
      <c r="F18" s="76"/>
      <c r="G18" s="8"/>
      <c r="H18" s="7"/>
      <c r="I18" s="7"/>
      <c r="J18" s="7"/>
      <c r="K18" s="7"/>
      <c r="L18" s="7"/>
      <c r="M18" s="7"/>
      <c r="N18" s="7"/>
      <c r="O18" s="7"/>
      <c r="P18" s="7"/>
      <c r="Q18" s="33"/>
    </row>
    <row r="19" spans="1:17" ht="109.95" customHeight="1" x14ac:dyDescent="0.3">
      <c r="A19" s="31">
        <f t="shared" si="0"/>
        <v>12</v>
      </c>
      <c r="B19" s="7"/>
      <c r="C19" s="7"/>
      <c r="D19" s="7"/>
      <c r="E19" s="7"/>
      <c r="F19" s="76"/>
      <c r="G19" s="8"/>
      <c r="H19" s="7"/>
      <c r="I19" s="7"/>
      <c r="J19" s="7"/>
      <c r="K19" s="7"/>
      <c r="L19" s="7"/>
      <c r="M19" s="7"/>
      <c r="N19" s="7"/>
      <c r="O19" s="7"/>
      <c r="P19" s="7"/>
      <c r="Q19" s="33"/>
    </row>
    <row r="20" spans="1:17" ht="109.95" customHeight="1" x14ac:dyDescent="0.3">
      <c r="A20" s="31">
        <f t="shared" si="0"/>
        <v>13</v>
      </c>
      <c r="B20" s="7"/>
      <c r="C20" s="7"/>
      <c r="D20" s="7"/>
      <c r="E20" s="7"/>
      <c r="F20" s="76"/>
      <c r="G20" s="8"/>
      <c r="H20" s="7"/>
      <c r="I20" s="7"/>
      <c r="J20" s="7"/>
      <c r="K20" s="7"/>
      <c r="L20" s="7"/>
      <c r="M20" s="7"/>
      <c r="N20" s="7"/>
      <c r="O20" s="7"/>
      <c r="P20" s="7"/>
      <c r="Q20" s="33"/>
    </row>
    <row r="21" spans="1:17" ht="109.95" customHeight="1" x14ac:dyDescent="0.3">
      <c r="A21" s="31">
        <f t="shared" si="0"/>
        <v>14</v>
      </c>
      <c r="B21" s="7"/>
      <c r="C21" s="7"/>
      <c r="D21" s="7"/>
      <c r="E21" s="7"/>
      <c r="F21" s="76"/>
      <c r="G21" s="8"/>
      <c r="H21" s="7"/>
      <c r="I21" s="7"/>
      <c r="J21" s="7"/>
      <c r="K21" s="7"/>
      <c r="L21" s="7"/>
      <c r="M21" s="7"/>
      <c r="N21" s="7"/>
      <c r="O21" s="7"/>
      <c r="P21" s="7"/>
      <c r="Q21" s="33"/>
    </row>
    <row r="22" spans="1:17" ht="109.95" customHeight="1" x14ac:dyDescent="0.3">
      <c r="A22" s="31">
        <f t="shared" si="0"/>
        <v>15</v>
      </c>
      <c r="B22" s="7"/>
      <c r="C22" s="7"/>
      <c r="D22" s="7"/>
      <c r="E22" s="7"/>
      <c r="F22" s="76"/>
      <c r="G22" s="8"/>
      <c r="H22" s="7"/>
      <c r="I22" s="7"/>
      <c r="J22" s="7"/>
      <c r="K22" s="7"/>
      <c r="L22" s="7"/>
      <c r="M22" s="7"/>
      <c r="N22" s="7"/>
      <c r="O22" s="7"/>
      <c r="P22" s="7"/>
      <c r="Q22" s="33"/>
    </row>
    <row r="23" spans="1:17" ht="109.95" customHeight="1" x14ac:dyDescent="0.3">
      <c r="A23" s="31">
        <f t="shared" si="0"/>
        <v>16</v>
      </c>
      <c r="B23" s="7"/>
      <c r="C23" s="7"/>
      <c r="D23" s="7"/>
      <c r="E23" s="7"/>
      <c r="F23" s="76"/>
      <c r="G23" s="8"/>
      <c r="H23" s="7"/>
      <c r="I23" s="7"/>
      <c r="J23" s="7"/>
      <c r="K23" s="7"/>
      <c r="L23" s="7"/>
      <c r="M23" s="7"/>
      <c r="N23" s="7"/>
      <c r="O23" s="7"/>
      <c r="P23" s="7"/>
      <c r="Q23" s="33"/>
    </row>
    <row r="24" spans="1:17" ht="109.95" customHeight="1" x14ac:dyDescent="0.3">
      <c r="A24" s="31">
        <f t="shared" si="0"/>
        <v>17</v>
      </c>
      <c r="B24" s="7"/>
      <c r="C24" s="7"/>
      <c r="D24" s="7"/>
      <c r="E24" s="7"/>
      <c r="F24" s="76"/>
      <c r="G24" s="8"/>
      <c r="H24" s="7"/>
      <c r="I24" s="7"/>
      <c r="J24" s="7"/>
      <c r="K24" s="7"/>
      <c r="L24" s="7"/>
      <c r="M24" s="7"/>
      <c r="N24" s="7"/>
      <c r="O24" s="7"/>
      <c r="P24" s="7"/>
      <c r="Q24" s="33"/>
    </row>
    <row r="25" spans="1:17" ht="109.95" customHeight="1" x14ac:dyDescent="0.3">
      <c r="A25" s="31">
        <f t="shared" si="0"/>
        <v>18</v>
      </c>
      <c r="B25" s="7"/>
      <c r="C25" s="7"/>
      <c r="D25" s="7"/>
      <c r="E25" s="7"/>
      <c r="F25" s="76"/>
      <c r="G25" s="8"/>
      <c r="H25" s="7"/>
      <c r="I25" s="7"/>
      <c r="J25" s="7"/>
      <c r="K25" s="7"/>
      <c r="L25" s="7"/>
      <c r="M25" s="7"/>
      <c r="N25" s="7"/>
      <c r="O25" s="7"/>
      <c r="P25" s="7"/>
      <c r="Q25" s="33"/>
    </row>
    <row r="26" spans="1:17" ht="109.95" customHeight="1" x14ac:dyDescent="0.3">
      <c r="A26" s="31">
        <f t="shared" si="0"/>
        <v>19</v>
      </c>
      <c r="B26" s="7"/>
      <c r="C26" s="7"/>
      <c r="D26" s="7"/>
      <c r="E26" s="7"/>
      <c r="F26" s="76"/>
      <c r="G26" s="8"/>
      <c r="H26" s="7"/>
      <c r="I26" s="7"/>
      <c r="J26" s="7"/>
      <c r="K26" s="7"/>
      <c r="L26" s="7"/>
      <c r="M26" s="7"/>
      <c r="N26" s="7"/>
      <c r="O26" s="7"/>
      <c r="P26" s="7"/>
      <c r="Q26" s="33"/>
    </row>
    <row r="27" spans="1:17" ht="109.95" customHeight="1" x14ac:dyDescent="0.3">
      <c r="A27" s="31">
        <f t="shared" si="0"/>
        <v>20</v>
      </c>
      <c r="B27" s="7"/>
      <c r="C27" s="7"/>
      <c r="D27" s="7"/>
      <c r="E27" s="7"/>
      <c r="F27" s="76"/>
      <c r="G27" s="8"/>
      <c r="H27" s="7"/>
      <c r="I27" s="7"/>
      <c r="J27" s="7"/>
      <c r="K27" s="7"/>
      <c r="L27" s="7"/>
      <c r="M27" s="7"/>
      <c r="N27" s="7"/>
      <c r="O27" s="7"/>
      <c r="P27" s="7"/>
      <c r="Q27" s="33"/>
    </row>
    <row r="28" spans="1:17" ht="109.95" customHeight="1" x14ac:dyDescent="0.3">
      <c r="A28" s="31">
        <f t="shared" si="0"/>
        <v>21</v>
      </c>
      <c r="B28" s="7"/>
      <c r="C28" s="7"/>
      <c r="D28" s="7"/>
      <c r="E28" s="7"/>
      <c r="F28" s="76"/>
      <c r="G28" s="8"/>
      <c r="H28" s="7"/>
      <c r="I28" s="7"/>
      <c r="J28" s="7"/>
      <c r="K28" s="7"/>
      <c r="L28" s="7"/>
      <c r="M28" s="7"/>
      <c r="N28" s="7"/>
      <c r="O28" s="7"/>
      <c r="P28" s="7"/>
      <c r="Q28" s="33"/>
    </row>
    <row r="29" spans="1:17" ht="109.95" customHeight="1" thickBot="1" x14ac:dyDescent="0.35">
      <c r="A29" s="34">
        <f t="shared" si="0"/>
        <v>22</v>
      </c>
      <c r="B29" s="35"/>
      <c r="C29" s="35"/>
      <c r="D29" s="35"/>
      <c r="E29" s="35"/>
      <c r="F29" s="77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7"/>
    </row>
    <row r="30" spans="1:17" ht="18.75" customHeight="1" x14ac:dyDescent="0.3">
      <c r="A30" s="2"/>
      <c r="B30" s="1"/>
    </row>
    <row r="31" spans="1:17" ht="18.75" customHeight="1" x14ac:dyDescent="0.3">
      <c r="A31" s="2"/>
      <c r="B31" s="1"/>
    </row>
    <row r="32" spans="1:17" ht="18.75" customHeight="1" x14ac:dyDescent="0.3">
      <c r="A32" s="2"/>
      <c r="B32" s="1"/>
    </row>
    <row r="33" spans="1:2" ht="18.75" customHeight="1" x14ac:dyDescent="0.3">
      <c r="A33" s="2"/>
      <c r="B33" s="1"/>
    </row>
    <row r="34" spans="1:2" ht="18.75" customHeight="1" x14ac:dyDescent="0.3">
      <c r="A34" s="2"/>
      <c r="B34" s="1"/>
    </row>
    <row r="35" spans="1:2" ht="18.75" customHeight="1" x14ac:dyDescent="0.3">
      <c r="A35" s="2"/>
      <c r="B35" s="1"/>
    </row>
    <row r="36" spans="1:2" ht="18.75" customHeight="1" x14ac:dyDescent="0.3">
      <c r="A36" s="2"/>
      <c r="B36" s="1"/>
    </row>
    <row r="37" spans="1:2" ht="18.75" customHeight="1" x14ac:dyDescent="0.3">
      <c r="A37" s="2"/>
      <c r="B37" s="1"/>
    </row>
    <row r="38" spans="1:2" ht="18.75" customHeight="1" x14ac:dyDescent="0.3">
      <c r="A38" s="2"/>
      <c r="B38" s="1"/>
    </row>
    <row r="39" spans="1:2" ht="18.75" customHeight="1" x14ac:dyDescent="0.3">
      <c r="A39" s="2"/>
      <c r="B39" s="1"/>
    </row>
    <row r="40" spans="1:2" ht="18.75" customHeight="1" x14ac:dyDescent="0.3">
      <c r="A40" s="2"/>
      <c r="B40" s="1"/>
    </row>
    <row r="41" spans="1:2" ht="18.75" customHeight="1" x14ac:dyDescent="0.3">
      <c r="A41" s="2"/>
      <c r="B41" s="1"/>
    </row>
    <row r="42" spans="1:2" ht="18.75" customHeight="1" x14ac:dyDescent="0.3">
      <c r="A42" s="2"/>
      <c r="B42" s="1"/>
    </row>
    <row r="43" spans="1:2" ht="18.75" customHeight="1" x14ac:dyDescent="0.3">
      <c r="A43" s="2"/>
      <c r="B43" s="1"/>
    </row>
    <row r="44" spans="1:2" ht="18.75" customHeight="1" x14ac:dyDescent="0.3">
      <c r="A44" s="2"/>
      <c r="B44" s="1"/>
    </row>
    <row r="45" spans="1:2" ht="18.75" customHeight="1" x14ac:dyDescent="0.3">
      <c r="A45" s="2"/>
      <c r="B45" s="1"/>
    </row>
    <row r="46" spans="1:2" ht="18.75" customHeight="1" x14ac:dyDescent="0.3">
      <c r="A46" s="2"/>
      <c r="B46" s="1"/>
    </row>
    <row r="47" spans="1:2" ht="18.75" customHeight="1" x14ac:dyDescent="0.3">
      <c r="A47" s="2"/>
      <c r="B47" s="1"/>
    </row>
    <row r="48" spans="1:2" ht="18.75" customHeight="1" x14ac:dyDescent="0.3">
      <c r="A48" s="2"/>
      <c r="B48" s="1"/>
    </row>
    <row r="49" spans="1:2" ht="18.75" customHeight="1" x14ac:dyDescent="0.3">
      <c r="A49" s="2"/>
      <c r="B49" s="1"/>
    </row>
    <row r="50" spans="1:2" ht="18.75" customHeight="1" x14ac:dyDescent="0.3">
      <c r="A50" s="2"/>
      <c r="B50" s="1"/>
    </row>
    <row r="51" spans="1:2" ht="18.75" customHeight="1" x14ac:dyDescent="0.3">
      <c r="A51" s="2"/>
      <c r="B51" s="1"/>
    </row>
    <row r="52" spans="1:2" ht="18.75" customHeight="1" x14ac:dyDescent="0.3">
      <c r="A52" s="2"/>
      <c r="B52" s="1"/>
    </row>
    <row r="53" spans="1:2" ht="18.75" customHeight="1" x14ac:dyDescent="0.3">
      <c r="A53" s="2"/>
      <c r="B53" s="1"/>
    </row>
    <row r="54" spans="1:2" ht="18.75" customHeight="1" x14ac:dyDescent="0.3">
      <c r="A54" s="2"/>
      <c r="B54" s="1"/>
    </row>
    <row r="55" spans="1:2" ht="18.75" customHeight="1" x14ac:dyDescent="0.3">
      <c r="A55" s="2"/>
      <c r="B55" s="1"/>
    </row>
    <row r="56" spans="1:2" ht="18.75" customHeight="1" x14ac:dyDescent="0.3">
      <c r="A56" s="2"/>
      <c r="B56" s="1"/>
    </row>
    <row r="57" spans="1:2" ht="18.75" customHeight="1" x14ac:dyDescent="0.3">
      <c r="A57" s="2"/>
      <c r="B57" s="1"/>
    </row>
    <row r="58" spans="1:2" ht="18.75" customHeight="1" x14ac:dyDescent="0.3">
      <c r="A58" s="2"/>
      <c r="B58" s="1"/>
    </row>
    <row r="59" spans="1:2" ht="18.75" customHeight="1" x14ac:dyDescent="0.3">
      <c r="A59" s="2"/>
      <c r="B59" s="1"/>
    </row>
    <row r="60" spans="1:2" ht="18.75" customHeight="1" x14ac:dyDescent="0.3">
      <c r="A60" s="2"/>
      <c r="B60" s="1"/>
    </row>
    <row r="61" spans="1:2" ht="18.75" customHeight="1" x14ac:dyDescent="0.3">
      <c r="A61" s="2"/>
      <c r="B61" s="1"/>
    </row>
    <row r="62" spans="1:2" ht="18.75" customHeight="1" x14ac:dyDescent="0.3">
      <c r="A62" s="2"/>
      <c r="B62" s="1"/>
    </row>
    <row r="63" spans="1:2" ht="18.75" customHeight="1" x14ac:dyDescent="0.3">
      <c r="A63" s="2"/>
      <c r="B63" s="1"/>
    </row>
    <row r="64" spans="1:2" ht="18.75" customHeight="1" x14ac:dyDescent="0.3">
      <c r="A64" s="2"/>
      <c r="B64" s="1"/>
    </row>
    <row r="65" spans="1:2" ht="18.75" customHeight="1" x14ac:dyDescent="0.3">
      <c r="A65" s="2"/>
      <c r="B65" s="1"/>
    </row>
    <row r="66" spans="1:2" ht="18.75" customHeight="1" x14ac:dyDescent="0.3">
      <c r="A66" s="2"/>
      <c r="B66" s="1"/>
    </row>
    <row r="67" spans="1:2" ht="18.75" customHeight="1" x14ac:dyDescent="0.3">
      <c r="A67" s="2"/>
      <c r="B67" s="1"/>
    </row>
    <row r="68" spans="1:2" ht="18.75" customHeight="1" x14ac:dyDescent="0.3">
      <c r="A68" s="2"/>
      <c r="B68" s="1"/>
    </row>
    <row r="69" spans="1:2" ht="18.75" customHeight="1" x14ac:dyDescent="0.3">
      <c r="A69" s="2"/>
      <c r="B69" s="1"/>
    </row>
    <row r="70" spans="1:2" ht="18.75" customHeight="1" x14ac:dyDescent="0.3">
      <c r="A70" s="2"/>
      <c r="B70" s="1"/>
    </row>
    <row r="71" spans="1:2" ht="18.75" customHeight="1" x14ac:dyDescent="0.3">
      <c r="A71" s="2"/>
      <c r="B71" s="1"/>
    </row>
    <row r="72" spans="1:2" ht="18.75" customHeight="1" x14ac:dyDescent="0.3">
      <c r="A72" s="2"/>
      <c r="B72" s="1"/>
    </row>
    <row r="73" spans="1:2" ht="18.75" customHeight="1" x14ac:dyDescent="0.3">
      <c r="A73" s="2"/>
      <c r="B73" s="1"/>
    </row>
    <row r="74" spans="1:2" ht="18.75" customHeight="1" x14ac:dyDescent="0.3">
      <c r="A74" s="2"/>
      <c r="B74" s="1"/>
    </row>
    <row r="75" spans="1:2" ht="18.75" customHeight="1" x14ac:dyDescent="0.3">
      <c r="A75" s="2"/>
      <c r="B75" s="1"/>
    </row>
    <row r="76" spans="1:2" ht="18.75" customHeight="1" x14ac:dyDescent="0.3">
      <c r="A76" s="2"/>
      <c r="B76" s="1"/>
    </row>
    <row r="77" spans="1:2" ht="18.75" customHeight="1" x14ac:dyDescent="0.3">
      <c r="A77" s="2"/>
      <c r="B77" s="1"/>
    </row>
    <row r="78" spans="1:2" ht="18.75" customHeight="1" x14ac:dyDescent="0.3">
      <c r="A78" s="2"/>
      <c r="B78" s="1"/>
    </row>
    <row r="79" spans="1:2" ht="18.75" customHeight="1" x14ac:dyDescent="0.3">
      <c r="A79" s="2"/>
      <c r="B79" s="1"/>
    </row>
    <row r="80" spans="1:2" ht="18.75" customHeight="1" x14ac:dyDescent="0.3">
      <c r="A80" s="2"/>
      <c r="B80" s="1"/>
    </row>
    <row r="81" spans="1:2" ht="18.75" customHeight="1" x14ac:dyDescent="0.3">
      <c r="A81" s="2"/>
      <c r="B81" s="1"/>
    </row>
    <row r="82" spans="1:2" ht="18.75" customHeight="1" x14ac:dyDescent="0.3">
      <c r="A82" s="2"/>
      <c r="B82" s="1"/>
    </row>
    <row r="83" spans="1:2" ht="18.75" customHeight="1" x14ac:dyDescent="0.3">
      <c r="A83" s="2"/>
      <c r="B83" s="1"/>
    </row>
    <row r="84" spans="1:2" ht="18.75" customHeight="1" x14ac:dyDescent="0.3">
      <c r="A84" s="2"/>
      <c r="B84" s="1"/>
    </row>
    <row r="85" spans="1:2" ht="18.75" customHeight="1" x14ac:dyDescent="0.3">
      <c r="A85" s="2"/>
      <c r="B85" s="1"/>
    </row>
    <row r="86" spans="1:2" ht="18.75" customHeight="1" x14ac:dyDescent="0.3">
      <c r="A86" s="2"/>
      <c r="B86" s="1"/>
    </row>
    <row r="87" spans="1:2" ht="18.75" customHeight="1" x14ac:dyDescent="0.3">
      <c r="A87" s="2"/>
      <c r="B87" s="1"/>
    </row>
    <row r="88" spans="1:2" ht="18.75" customHeight="1" x14ac:dyDescent="0.3">
      <c r="A88" s="2"/>
      <c r="B88" s="1"/>
    </row>
    <row r="89" spans="1:2" ht="18.75" customHeight="1" x14ac:dyDescent="0.3">
      <c r="A89" s="2"/>
      <c r="B89" s="1"/>
    </row>
    <row r="90" spans="1:2" ht="18.75" customHeight="1" x14ac:dyDescent="0.3">
      <c r="A90" s="2"/>
      <c r="B90" s="1"/>
    </row>
    <row r="91" spans="1:2" ht="18.75" customHeight="1" x14ac:dyDescent="0.3">
      <c r="A91" s="2"/>
      <c r="B91" s="1"/>
    </row>
    <row r="92" spans="1:2" ht="18.75" customHeight="1" x14ac:dyDescent="0.3">
      <c r="A92" s="2"/>
      <c r="B92" s="1"/>
    </row>
    <row r="93" spans="1:2" ht="18.75" customHeight="1" x14ac:dyDescent="0.3">
      <c r="A93" s="2"/>
      <c r="B93" s="1"/>
    </row>
    <row r="94" spans="1:2" ht="18.75" customHeight="1" x14ac:dyDescent="0.3">
      <c r="A94" s="2"/>
      <c r="B94" s="1"/>
    </row>
    <row r="95" spans="1:2" ht="18.75" customHeight="1" x14ac:dyDescent="0.3">
      <c r="A95" s="2"/>
      <c r="B95" s="1"/>
    </row>
    <row r="96" spans="1:2" ht="18.75" customHeight="1" x14ac:dyDescent="0.3">
      <c r="A96" s="2"/>
      <c r="B96" s="1"/>
    </row>
    <row r="97" spans="1:2" ht="18.75" customHeight="1" x14ac:dyDescent="0.3">
      <c r="A97" s="2"/>
      <c r="B97" s="1"/>
    </row>
    <row r="98" spans="1:2" ht="18.75" customHeight="1" x14ac:dyDescent="0.3">
      <c r="A98" s="2"/>
      <c r="B98" s="1"/>
    </row>
    <row r="99" spans="1:2" ht="18.75" customHeight="1" x14ac:dyDescent="0.3">
      <c r="A99" s="2"/>
      <c r="B99" s="1"/>
    </row>
    <row r="100" spans="1:2" ht="18.75" customHeight="1" x14ac:dyDescent="0.3">
      <c r="A100" s="2"/>
      <c r="B100" s="1"/>
    </row>
    <row r="101" spans="1:2" ht="18.75" customHeight="1" x14ac:dyDescent="0.3">
      <c r="A101" s="2"/>
      <c r="B101" s="1"/>
    </row>
    <row r="102" spans="1:2" ht="18.75" customHeight="1" x14ac:dyDescent="0.3">
      <c r="A102" s="2"/>
      <c r="B102" s="1"/>
    </row>
    <row r="103" spans="1:2" ht="18.75" customHeight="1" x14ac:dyDescent="0.3">
      <c r="A103" s="2"/>
      <c r="B103" s="1"/>
    </row>
    <row r="104" spans="1:2" ht="18.75" customHeight="1" x14ac:dyDescent="0.3">
      <c r="A104" s="2"/>
      <c r="B104" s="1"/>
    </row>
    <row r="105" spans="1:2" ht="18.75" customHeight="1" x14ac:dyDescent="0.3">
      <c r="A105" s="2"/>
      <c r="B105" s="1"/>
    </row>
    <row r="106" spans="1:2" ht="18.75" customHeight="1" x14ac:dyDescent="0.3">
      <c r="A106" s="2"/>
      <c r="B106" s="1"/>
    </row>
    <row r="107" spans="1:2" ht="18.75" customHeight="1" x14ac:dyDescent="0.3">
      <c r="A107" s="2"/>
      <c r="B107" s="1"/>
    </row>
    <row r="108" spans="1:2" ht="18.75" customHeight="1" x14ac:dyDescent="0.3">
      <c r="A108" s="2"/>
      <c r="B108" s="1"/>
    </row>
    <row r="109" spans="1:2" ht="18.75" customHeight="1" x14ac:dyDescent="0.3">
      <c r="A109" s="2"/>
      <c r="B109" s="1"/>
    </row>
    <row r="110" spans="1:2" ht="18.75" customHeight="1" x14ac:dyDescent="0.3">
      <c r="A110" s="2"/>
      <c r="B110" s="1"/>
    </row>
    <row r="111" spans="1:2" ht="18.75" customHeight="1" x14ac:dyDescent="0.3">
      <c r="A111" s="2"/>
      <c r="B111" s="1"/>
    </row>
    <row r="112" spans="1:2" ht="18.75" customHeight="1" x14ac:dyDescent="0.3">
      <c r="A112" s="2"/>
      <c r="B112" s="1"/>
    </row>
    <row r="113" spans="1:2" ht="18.75" customHeight="1" x14ac:dyDescent="0.3">
      <c r="A113" s="2"/>
      <c r="B113" s="1"/>
    </row>
    <row r="114" spans="1:2" ht="18.75" customHeight="1" x14ac:dyDescent="0.3">
      <c r="A114" s="2"/>
      <c r="B114" s="1"/>
    </row>
    <row r="115" spans="1:2" ht="18.75" customHeight="1" x14ac:dyDescent="0.3">
      <c r="A115" s="2"/>
      <c r="B115" s="1"/>
    </row>
    <row r="116" spans="1:2" ht="18.75" customHeight="1" x14ac:dyDescent="0.3">
      <c r="A116" s="2"/>
      <c r="B116" s="1"/>
    </row>
    <row r="117" spans="1:2" ht="18.75" customHeight="1" x14ac:dyDescent="0.3">
      <c r="A117" s="2"/>
      <c r="B117" s="1"/>
    </row>
    <row r="118" spans="1:2" ht="18.75" customHeight="1" x14ac:dyDescent="0.3">
      <c r="A118" s="2"/>
      <c r="B118" s="1"/>
    </row>
    <row r="119" spans="1:2" ht="18.75" customHeight="1" x14ac:dyDescent="0.3">
      <c r="A119" s="2"/>
      <c r="B119" s="1"/>
    </row>
    <row r="120" spans="1:2" ht="18.75" customHeight="1" x14ac:dyDescent="0.3">
      <c r="A120" s="2"/>
      <c r="B120" s="1"/>
    </row>
    <row r="121" spans="1:2" ht="18.75" customHeight="1" x14ac:dyDescent="0.3">
      <c r="A121" s="2"/>
      <c r="B121" s="1"/>
    </row>
    <row r="122" spans="1:2" ht="18.75" customHeight="1" x14ac:dyDescent="0.3">
      <c r="A122" s="2"/>
      <c r="B122" s="1"/>
    </row>
    <row r="123" spans="1:2" ht="18.75" customHeight="1" x14ac:dyDescent="0.3">
      <c r="A123" s="2"/>
      <c r="B123" s="1"/>
    </row>
    <row r="124" spans="1:2" ht="18.75" customHeight="1" x14ac:dyDescent="0.3">
      <c r="A124" s="2"/>
      <c r="B124" s="1"/>
    </row>
    <row r="125" spans="1:2" ht="18.75" customHeight="1" x14ac:dyDescent="0.3">
      <c r="A125" s="2"/>
      <c r="B125" s="1"/>
    </row>
    <row r="126" spans="1:2" ht="18.75" customHeight="1" x14ac:dyDescent="0.3">
      <c r="A126" s="2"/>
      <c r="B126" s="1"/>
    </row>
    <row r="127" spans="1:2" ht="18.75" customHeight="1" x14ac:dyDescent="0.3">
      <c r="A127" s="2"/>
      <c r="B127" s="1"/>
    </row>
    <row r="128" spans="1:2" ht="18.75" customHeight="1" x14ac:dyDescent="0.3">
      <c r="A128" s="2"/>
      <c r="B128" s="1"/>
    </row>
    <row r="129" spans="1:2" ht="18.75" customHeight="1" x14ac:dyDescent="0.3">
      <c r="A129" s="2"/>
      <c r="B129" s="1"/>
    </row>
    <row r="130" spans="1:2" ht="18.75" customHeight="1" x14ac:dyDescent="0.3">
      <c r="A130" s="2"/>
      <c r="B130" s="1"/>
    </row>
    <row r="131" spans="1:2" ht="18.75" customHeight="1" x14ac:dyDescent="0.3">
      <c r="A131" s="2"/>
      <c r="B131" s="1"/>
    </row>
    <row r="132" spans="1:2" ht="18.75" customHeight="1" x14ac:dyDescent="0.3">
      <c r="A132" s="2"/>
      <c r="B132" s="1"/>
    </row>
    <row r="133" spans="1:2" ht="18.75" customHeight="1" x14ac:dyDescent="0.3">
      <c r="A133" s="2"/>
      <c r="B133" s="1"/>
    </row>
    <row r="134" spans="1:2" ht="18.75" customHeight="1" x14ac:dyDescent="0.3">
      <c r="A134" s="2"/>
      <c r="B134" s="1"/>
    </row>
    <row r="135" spans="1:2" ht="18.75" customHeight="1" x14ac:dyDescent="0.3">
      <c r="A135" s="2"/>
      <c r="B135" s="1"/>
    </row>
    <row r="136" spans="1:2" ht="18.75" customHeight="1" x14ac:dyDescent="0.3">
      <c r="A136" s="2"/>
      <c r="B136" s="1"/>
    </row>
    <row r="137" spans="1:2" ht="18.75" customHeight="1" x14ac:dyDescent="0.3">
      <c r="A137" s="2"/>
      <c r="B137" s="1"/>
    </row>
    <row r="138" spans="1:2" ht="18.75" customHeight="1" x14ac:dyDescent="0.3">
      <c r="A138" s="2"/>
      <c r="B138" s="1"/>
    </row>
    <row r="139" spans="1:2" ht="18.75" customHeight="1" x14ac:dyDescent="0.3">
      <c r="A139" s="2"/>
      <c r="B139" s="1"/>
    </row>
    <row r="140" spans="1:2" ht="18.75" customHeight="1" x14ac:dyDescent="0.3">
      <c r="A140" s="2"/>
      <c r="B140" s="1"/>
    </row>
    <row r="141" spans="1:2" ht="18.75" customHeight="1" x14ac:dyDescent="0.3">
      <c r="A141" s="2"/>
      <c r="B141" s="1"/>
    </row>
    <row r="142" spans="1:2" ht="18.75" customHeight="1" x14ac:dyDescent="0.3">
      <c r="A142" s="2"/>
      <c r="B142" s="1"/>
    </row>
    <row r="143" spans="1:2" ht="18.75" customHeight="1" x14ac:dyDescent="0.3">
      <c r="A143" s="2"/>
      <c r="B143" s="1"/>
    </row>
    <row r="144" spans="1:2" ht="18.75" customHeight="1" x14ac:dyDescent="0.3">
      <c r="A144" s="2"/>
      <c r="B144" s="1"/>
    </row>
    <row r="145" spans="1:2" ht="18.75" customHeight="1" x14ac:dyDescent="0.3">
      <c r="A145" s="2"/>
      <c r="B145" s="1"/>
    </row>
    <row r="146" spans="1:2" ht="18.75" customHeight="1" x14ac:dyDescent="0.3">
      <c r="A146" s="2"/>
      <c r="B146" s="1"/>
    </row>
    <row r="147" spans="1:2" ht="18.75" customHeight="1" x14ac:dyDescent="0.3">
      <c r="A147" s="2"/>
      <c r="B147" s="1"/>
    </row>
    <row r="148" spans="1:2" ht="18.75" customHeight="1" x14ac:dyDescent="0.3">
      <c r="A148" s="2"/>
      <c r="B148" s="1"/>
    </row>
    <row r="149" spans="1:2" ht="18.75" customHeight="1" x14ac:dyDescent="0.3">
      <c r="A149" s="2"/>
      <c r="B149" s="1"/>
    </row>
    <row r="150" spans="1:2" ht="18.75" customHeight="1" x14ac:dyDescent="0.3">
      <c r="A150" s="2"/>
      <c r="B150" s="1"/>
    </row>
    <row r="151" spans="1:2" ht="18.75" customHeight="1" x14ac:dyDescent="0.3">
      <c r="A151" s="2"/>
      <c r="B151" s="1"/>
    </row>
    <row r="152" spans="1:2" ht="18.75" customHeight="1" x14ac:dyDescent="0.3">
      <c r="A152" s="2"/>
      <c r="B152" s="1"/>
    </row>
    <row r="153" spans="1:2" ht="18.75" customHeight="1" x14ac:dyDescent="0.3">
      <c r="A153" s="2"/>
      <c r="B153" s="1"/>
    </row>
    <row r="154" spans="1:2" ht="18.75" customHeight="1" x14ac:dyDescent="0.3">
      <c r="A154" s="2"/>
      <c r="B154" s="1"/>
    </row>
    <row r="155" spans="1:2" ht="18.75" customHeight="1" x14ac:dyDescent="0.3">
      <c r="A155" s="2"/>
      <c r="B155" s="1"/>
    </row>
    <row r="156" spans="1:2" ht="18.75" customHeight="1" x14ac:dyDescent="0.3">
      <c r="A156" s="2"/>
      <c r="B156" s="1"/>
    </row>
    <row r="157" spans="1:2" ht="18.75" customHeight="1" x14ac:dyDescent="0.3">
      <c r="A157" s="2"/>
      <c r="B157" s="1"/>
    </row>
    <row r="158" spans="1:2" ht="18.75" customHeight="1" x14ac:dyDescent="0.3">
      <c r="A158" s="2"/>
      <c r="B158" s="1"/>
    </row>
    <row r="159" spans="1:2" ht="18.75" customHeight="1" x14ac:dyDescent="0.3">
      <c r="A159" s="2"/>
      <c r="B159" s="1"/>
    </row>
    <row r="160" spans="1:2" ht="18.75" customHeight="1" x14ac:dyDescent="0.3">
      <c r="A160" s="2"/>
      <c r="B160" s="1"/>
    </row>
    <row r="161" spans="1:2" ht="18.75" customHeight="1" x14ac:dyDescent="0.3">
      <c r="A161" s="2"/>
      <c r="B161" s="1"/>
    </row>
    <row r="162" spans="1:2" ht="18.75" customHeight="1" x14ac:dyDescent="0.3">
      <c r="A162" s="2"/>
      <c r="B162" s="1"/>
    </row>
    <row r="163" spans="1:2" ht="18.75" customHeight="1" x14ac:dyDescent="0.3">
      <c r="A163" s="2"/>
      <c r="B163" s="1"/>
    </row>
    <row r="164" spans="1:2" ht="18.75" customHeight="1" x14ac:dyDescent="0.3">
      <c r="A164" s="2"/>
      <c r="B164" s="1"/>
    </row>
    <row r="165" spans="1:2" ht="18.75" customHeight="1" x14ac:dyDescent="0.3">
      <c r="A165" s="2"/>
      <c r="B165" s="1"/>
    </row>
    <row r="166" spans="1:2" ht="18.75" customHeight="1" x14ac:dyDescent="0.3">
      <c r="A166" s="2"/>
      <c r="B166" s="1"/>
    </row>
    <row r="167" spans="1:2" ht="18.75" customHeight="1" x14ac:dyDescent="0.3">
      <c r="A167" s="2"/>
      <c r="B167" s="1"/>
    </row>
    <row r="168" spans="1:2" ht="18.75" customHeight="1" x14ac:dyDescent="0.3">
      <c r="A168" s="2"/>
      <c r="B168" s="1"/>
    </row>
    <row r="169" spans="1:2" ht="18.75" customHeight="1" x14ac:dyDescent="0.3">
      <c r="A169" s="2"/>
      <c r="B169" s="1"/>
    </row>
    <row r="170" spans="1:2" ht="18.75" customHeight="1" x14ac:dyDescent="0.3">
      <c r="A170" s="2"/>
      <c r="B170" s="1"/>
    </row>
    <row r="171" spans="1:2" ht="18.75" customHeight="1" x14ac:dyDescent="0.3">
      <c r="A171" s="2"/>
      <c r="B171" s="1"/>
    </row>
    <row r="172" spans="1:2" ht="18.75" customHeight="1" x14ac:dyDescent="0.3">
      <c r="A172" s="2"/>
      <c r="B172" s="1"/>
    </row>
    <row r="173" spans="1:2" ht="18.75" customHeight="1" x14ac:dyDescent="0.3">
      <c r="A173" s="2"/>
      <c r="B173" s="1"/>
    </row>
    <row r="174" spans="1:2" ht="18.75" customHeight="1" x14ac:dyDescent="0.3">
      <c r="A174" s="2"/>
      <c r="B174" s="1"/>
    </row>
    <row r="175" spans="1:2" ht="18.75" customHeight="1" x14ac:dyDescent="0.3">
      <c r="A175" s="2"/>
      <c r="B175" s="1"/>
    </row>
    <row r="176" spans="1:2" ht="18.75" customHeight="1" x14ac:dyDescent="0.3">
      <c r="A176" s="2"/>
      <c r="B176" s="1"/>
    </row>
    <row r="177" spans="1:2" ht="18.75" customHeight="1" x14ac:dyDescent="0.3">
      <c r="A177" s="2"/>
      <c r="B177" s="1"/>
    </row>
    <row r="178" spans="1:2" ht="18.75" customHeight="1" x14ac:dyDescent="0.3">
      <c r="A178" s="2"/>
      <c r="B178" s="1"/>
    </row>
    <row r="179" spans="1:2" ht="18.75" customHeight="1" x14ac:dyDescent="0.3">
      <c r="A179" s="2"/>
      <c r="B179" s="1"/>
    </row>
    <row r="180" spans="1:2" ht="18.75" customHeight="1" x14ac:dyDescent="0.3">
      <c r="A180" s="2"/>
      <c r="B180" s="1"/>
    </row>
    <row r="181" spans="1:2" ht="18.75" customHeight="1" x14ac:dyDescent="0.3">
      <c r="A181" s="2"/>
      <c r="B181" s="1"/>
    </row>
    <row r="182" spans="1:2" ht="18.75" customHeight="1" x14ac:dyDescent="0.3">
      <c r="A182" s="2"/>
      <c r="B182" s="1"/>
    </row>
    <row r="183" spans="1:2" ht="18.75" customHeight="1" x14ac:dyDescent="0.3">
      <c r="A183" s="2"/>
      <c r="B183" s="1"/>
    </row>
    <row r="184" spans="1:2" ht="18.75" customHeight="1" x14ac:dyDescent="0.3">
      <c r="A184" s="2"/>
      <c r="B184" s="1"/>
    </row>
    <row r="185" spans="1:2" ht="18.75" customHeight="1" x14ac:dyDescent="0.3">
      <c r="A185" s="2"/>
      <c r="B185" s="1"/>
    </row>
    <row r="186" spans="1:2" ht="18.75" customHeight="1" x14ac:dyDescent="0.3">
      <c r="A186" s="2"/>
      <c r="B186" s="1"/>
    </row>
    <row r="187" spans="1:2" ht="18.75" customHeight="1" x14ac:dyDescent="0.3">
      <c r="A187" s="2"/>
      <c r="B187" s="1"/>
    </row>
    <row r="188" spans="1:2" ht="18.75" customHeight="1" x14ac:dyDescent="0.3">
      <c r="A188" s="2"/>
      <c r="B188" s="1"/>
    </row>
    <row r="189" spans="1:2" ht="18.75" customHeight="1" x14ac:dyDescent="0.3">
      <c r="A189" s="2"/>
      <c r="B189" s="1"/>
    </row>
    <row r="190" spans="1:2" ht="18.75" customHeight="1" x14ac:dyDescent="0.3">
      <c r="A190" s="2"/>
      <c r="B190" s="1"/>
    </row>
    <row r="191" spans="1:2" ht="18.75" customHeight="1" x14ac:dyDescent="0.3">
      <c r="A191" s="2"/>
      <c r="B191" s="1"/>
    </row>
    <row r="192" spans="1:2" ht="18.75" customHeight="1" x14ac:dyDescent="0.3">
      <c r="A192" s="2"/>
      <c r="B192" s="1"/>
    </row>
    <row r="193" spans="1:2" ht="18.75" customHeight="1" x14ac:dyDescent="0.3">
      <c r="A193" s="2"/>
      <c r="B193" s="1"/>
    </row>
    <row r="194" spans="1:2" ht="18.75" customHeight="1" x14ac:dyDescent="0.3">
      <c r="A194" s="2"/>
      <c r="B194" s="1"/>
    </row>
    <row r="195" spans="1:2" ht="18.75" customHeight="1" x14ac:dyDescent="0.3">
      <c r="A195" s="2"/>
      <c r="B195" s="1"/>
    </row>
    <row r="196" spans="1:2" ht="18.75" customHeight="1" x14ac:dyDescent="0.3">
      <c r="A196" s="2"/>
      <c r="B196" s="1"/>
    </row>
    <row r="197" spans="1:2" ht="18.75" customHeight="1" x14ac:dyDescent="0.3">
      <c r="A197" s="2"/>
      <c r="B197" s="1"/>
    </row>
    <row r="198" spans="1:2" ht="18.75" customHeight="1" x14ac:dyDescent="0.3">
      <c r="A198" s="2"/>
      <c r="B198" s="1"/>
    </row>
    <row r="199" spans="1:2" ht="18.75" customHeight="1" x14ac:dyDescent="0.3">
      <c r="A199" s="2"/>
      <c r="B199" s="1"/>
    </row>
    <row r="200" spans="1:2" ht="18.75" customHeight="1" x14ac:dyDescent="0.3">
      <c r="A200" s="2"/>
      <c r="B200" s="1"/>
    </row>
    <row r="201" spans="1:2" ht="18.75" customHeight="1" x14ac:dyDescent="0.3">
      <c r="A201" s="2"/>
      <c r="B201" s="1"/>
    </row>
    <row r="202" spans="1:2" ht="18.75" customHeight="1" x14ac:dyDescent="0.3">
      <c r="A202" s="2"/>
      <c r="B202" s="1"/>
    </row>
    <row r="203" spans="1:2" ht="18.75" customHeight="1" x14ac:dyDescent="0.3">
      <c r="A203" s="2"/>
      <c r="B203" s="1"/>
    </row>
    <row r="204" spans="1:2" ht="18.75" customHeight="1" x14ac:dyDescent="0.3">
      <c r="A204" s="2"/>
      <c r="B204" s="1"/>
    </row>
    <row r="205" spans="1:2" ht="18.75" customHeight="1" x14ac:dyDescent="0.3">
      <c r="A205" s="2"/>
      <c r="B205" s="1"/>
    </row>
    <row r="206" spans="1:2" ht="18.75" customHeight="1" x14ac:dyDescent="0.3">
      <c r="A206" s="2"/>
      <c r="B206" s="1"/>
    </row>
    <row r="207" spans="1:2" ht="18.75" customHeight="1" x14ac:dyDescent="0.3">
      <c r="A207" s="2"/>
      <c r="B207" s="1"/>
    </row>
    <row r="208" spans="1:2" ht="18.75" customHeight="1" x14ac:dyDescent="0.3">
      <c r="A208" s="2"/>
      <c r="B208" s="1"/>
    </row>
    <row r="209" spans="1:2" ht="18.75" customHeight="1" x14ac:dyDescent="0.3">
      <c r="A209" s="2"/>
      <c r="B209" s="1"/>
    </row>
    <row r="210" spans="1:2" ht="18.75" customHeight="1" x14ac:dyDescent="0.3">
      <c r="A210" s="2"/>
      <c r="B210" s="1"/>
    </row>
    <row r="211" spans="1:2" ht="18.75" customHeight="1" x14ac:dyDescent="0.3">
      <c r="A211" s="2"/>
      <c r="B211" s="1"/>
    </row>
    <row r="212" spans="1:2" ht="18.75" customHeight="1" x14ac:dyDescent="0.3">
      <c r="A212" s="2"/>
      <c r="B212" s="1"/>
    </row>
    <row r="213" spans="1:2" ht="18.75" customHeight="1" x14ac:dyDescent="0.3">
      <c r="A213" s="2"/>
      <c r="B213" s="1"/>
    </row>
    <row r="214" spans="1:2" ht="18.75" customHeight="1" x14ac:dyDescent="0.3">
      <c r="A214" s="2"/>
      <c r="B214" s="1"/>
    </row>
    <row r="215" spans="1:2" ht="18.75" customHeight="1" x14ac:dyDescent="0.3">
      <c r="A215" s="2"/>
      <c r="B215" s="1"/>
    </row>
    <row r="216" spans="1:2" ht="18.75" customHeight="1" x14ac:dyDescent="0.3"/>
    <row r="217" spans="1:2" ht="18.75" customHeight="1" x14ac:dyDescent="0.3"/>
    <row r="218" spans="1:2" ht="18.75" customHeight="1" x14ac:dyDescent="0.3"/>
    <row r="219" spans="1:2" ht="18.75" customHeight="1" x14ac:dyDescent="0.3"/>
    <row r="220" spans="1:2" ht="18.75" customHeight="1" x14ac:dyDescent="0.3"/>
    <row r="221" spans="1:2" ht="18.75" customHeight="1" x14ac:dyDescent="0.3"/>
    <row r="222" spans="1:2" ht="18.75" customHeight="1" x14ac:dyDescent="0.3"/>
    <row r="223" spans="1:2" ht="18.75" customHeight="1" x14ac:dyDescent="0.3"/>
    <row r="224" spans="1: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phoneticPr fontId="13"/>
  <dataValidations count="4">
    <dataValidation type="list" allowBlank="1" showErrorMessage="1" sqref="G9:G29" xr:uid="{5C24241E-CDB7-4C2C-B19D-52BCA3A3F361}">
      <formula1>"女性モデル,男性モデル"</formula1>
    </dataValidation>
    <dataValidation type="list" allowBlank="1" showErrorMessage="1" sqref="H9" xr:uid="{00000000-0002-0000-0800-000001000000}">
      <formula1>"有り,無し"</formula1>
    </dataValidation>
    <dataValidation type="list" allowBlank="1" showErrorMessage="1" sqref="I9 H10:I29" xr:uid="{00000000-0002-0000-0800-000002000000}">
      <formula1>"あり,なし"</formula1>
    </dataValidation>
    <dataValidation type="list" allowBlank="1" showErrorMessage="1" sqref="J9:J29" xr:uid="{00000000-0002-0000-0800-000003000000}">
      <formula1>"要,不要"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A4BD-D358-45CF-899E-E1DB00DB967D}">
  <dimension ref="A1:BL292"/>
  <sheetViews>
    <sheetView zoomScale="85" zoomScaleNormal="85" workbookViewId="0">
      <selection activeCell="B18" sqref="B18"/>
    </sheetView>
  </sheetViews>
  <sheetFormatPr defaultRowHeight="14.4" x14ac:dyDescent="0.3"/>
  <cols>
    <col min="1" max="1" width="10.6640625" bestFit="1" customWidth="1"/>
    <col min="2" max="2" width="45.109375" customWidth="1"/>
    <col min="3" max="3" width="11.109375" bestFit="1" customWidth="1"/>
    <col min="5" max="5" width="21.33203125" customWidth="1"/>
    <col min="6" max="6" width="14.6640625" bestFit="1" customWidth="1"/>
    <col min="7" max="7" width="16.6640625" customWidth="1"/>
    <col min="8" max="64" width="8.88671875" style="39"/>
  </cols>
  <sheetData>
    <row r="1" spans="1:64" s="39" customFormat="1" ht="17.399999999999999" x14ac:dyDescent="0.3">
      <c r="A1" s="38" t="s">
        <v>31</v>
      </c>
      <c r="B1" s="38"/>
    </row>
    <row r="2" spans="1:64" s="39" customFormat="1" ht="17.399999999999999" x14ac:dyDescent="0.3">
      <c r="A2" s="38" t="s">
        <v>32</v>
      </c>
      <c r="B2" s="38"/>
    </row>
    <row r="3" spans="1:64" s="39" customFormat="1" ht="18" thickBot="1" x14ac:dyDescent="0.35">
      <c r="A3" s="38"/>
      <c r="B3" s="38"/>
    </row>
    <row r="4" spans="1:64" s="47" customFormat="1" ht="57.6" thickBot="1" x14ac:dyDescent="0.35">
      <c r="A4" s="40" t="s">
        <v>33</v>
      </c>
      <c r="B4" s="41" t="s">
        <v>64</v>
      </c>
      <c r="C4" s="42" t="s">
        <v>34</v>
      </c>
      <c r="D4" s="72" t="s">
        <v>35</v>
      </c>
      <c r="E4" s="43" t="s">
        <v>63</v>
      </c>
      <c r="F4" s="44" t="s">
        <v>36</v>
      </c>
      <c r="G4" s="45" t="s">
        <v>62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s="47" customFormat="1" ht="17.399999999999999" x14ac:dyDescent="0.3">
      <c r="A5" s="48" t="s">
        <v>37</v>
      </c>
      <c r="B5" s="49" t="s">
        <v>65</v>
      </c>
      <c r="C5" s="50">
        <f>_xlfn.XLOOKUP(B5,プルダウン!B:B,プルダウン!C:C,0,0)</f>
        <v>1980</v>
      </c>
      <c r="D5" s="50">
        <v>5</v>
      </c>
      <c r="E5" s="50">
        <v>1</v>
      </c>
      <c r="F5" s="51">
        <f>D5</f>
        <v>5</v>
      </c>
      <c r="G5" s="52">
        <f>C5*D5+E5*2000</f>
        <v>11900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ht="17.399999999999999" x14ac:dyDescent="0.3">
      <c r="A6" s="53" t="s">
        <v>38</v>
      </c>
      <c r="B6" s="54"/>
      <c r="C6" s="55">
        <f>_xlfn.XLOOKUP(B6,プルダウン!B:B,プルダウン!C:C,0,0)</f>
        <v>0</v>
      </c>
      <c r="D6" s="56">
        <v>0</v>
      </c>
      <c r="E6" s="56">
        <v>0</v>
      </c>
      <c r="F6" s="57">
        <f t="shared" ref="F6:F25" si="0">D6</f>
        <v>0</v>
      </c>
      <c r="G6" s="58">
        <f t="shared" ref="G6:G25" si="1">C6*D6+E6*2000</f>
        <v>0</v>
      </c>
    </row>
    <row r="7" spans="1:64" ht="17.399999999999999" x14ac:dyDescent="0.3">
      <c r="A7" s="59" t="s">
        <v>39</v>
      </c>
      <c r="B7" s="54"/>
      <c r="C7" s="60">
        <f>_xlfn.XLOOKUP(B7,プルダウン!B:B,プルダウン!C:C,0,0)</f>
        <v>0</v>
      </c>
      <c r="D7" s="61">
        <v>0</v>
      </c>
      <c r="E7" s="61">
        <v>0</v>
      </c>
      <c r="F7" s="62">
        <f t="shared" si="0"/>
        <v>0</v>
      </c>
      <c r="G7" s="63">
        <f t="shared" si="1"/>
        <v>0</v>
      </c>
    </row>
    <row r="8" spans="1:64" ht="17.399999999999999" x14ac:dyDescent="0.3">
      <c r="A8" s="59" t="s">
        <v>40</v>
      </c>
      <c r="B8" s="54"/>
      <c r="C8" s="60">
        <f>_xlfn.XLOOKUP(B8,プルダウン!B:B,プルダウン!C:C,0,0)</f>
        <v>0</v>
      </c>
      <c r="D8" s="61">
        <v>0</v>
      </c>
      <c r="E8" s="61">
        <v>0</v>
      </c>
      <c r="F8" s="62">
        <f t="shared" si="0"/>
        <v>0</v>
      </c>
      <c r="G8" s="63">
        <f t="shared" si="1"/>
        <v>0</v>
      </c>
    </row>
    <row r="9" spans="1:64" ht="17.399999999999999" x14ac:dyDescent="0.3">
      <c r="A9" s="59" t="s">
        <v>41</v>
      </c>
      <c r="B9" s="54"/>
      <c r="C9" s="60">
        <f>_xlfn.XLOOKUP(B9,プルダウン!B:B,プルダウン!C:C,0,0)</f>
        <v>0</v>
      </c>
      <c r="D9" s="61">
        <v>0</v>
      </c>
      <c r="E9" s="61">
        <v>0</v>
      </c>
      <c r="F9" s="62">
        <f t="shared" si="0"/>
        <v>0</v>
      </c>
      <c r="G9" s="63">
        <f t="shared" si="1"/>
        <v>0</v>
      </c>
    </row>
    <row r="10" spans="1:64" ht="17.399999999999999" x14ac:dyDescent="0.3">
      <c r="A10" s="59" t="s">
        <v>42</v>
      </c>
      <c r="B10" s="54"/>
      <c r="C10" s="60">
        <f>_xlfn.XLOOKUP(B10,プルダウン!B:B,プルダウン!C:C,0,0)</f>
        <v>0</v>
      </c>
      <c r="D10" s="61">
        <v>0</v>
      </c>
      <c r="E10" s="61">
        <v>0</v>
      </c>
      <c r="F10" s="62">
        <f t="shared" si="0"/>
        <v>0</v>
      </c>
      <c r="G10" s="63">
        <f t="shared" si="1"/>
        <v>0</v>
      </c>
    </row>
    <row r="11" spans="1:64" ht="17.399999999999999" x14ac:dyDescent="0.3">
      <c r="A11" s="59" t="s">
        <v>43</v>
      </c>
      <c r="B11" s="54"/>
      <c r="C11" s="60">
        <f>_xlfn.XLOOKUP(B11,プルダウン!B:B,プルダウン!C:C,0,0)</f>
        <v>0</v>
      </c>
      <c r="D11" s="61">
        <v>0</v>
      </c>
      <c r="E11" s="61">
        <v>0</v>
      </c>
      <c r="F11" s="62">
        <f t="shared" si="0"/>
        <v>0</v>
      </c>
      <c r="G11" s="63">
        <f t="shared" si="1"/>
        <v>0</v>
      </c>
    </row>
    <row r="12" spans="1:64" ht="17.399999999999999" x14ac:dyDescent="0.3">
      <c r="A12" s="59" t="s">
        <v>44</v>
      </c>
      <c r="B12" s="54"/>
      <c r="C12" s="60">
        <f>_xlfn.XLOOKUP(B12,プルダウン!B:B,プルダウン!C:C,0,0)</f>
        <v>0</v>
      </c>
      <c r="D12" s="61">
        <v>0</v>
      </c>
      <c r="E12" s="61">
        <v>0</v>
      </c>
      <c r="F12" s="62">
        <f t="shared" si="0"/>
        <v>0</v>
      </c>
      <c r="G12" s="63">
        <f t="shared" si="1"/>
        <v>0</v>
      </c>
    </row>
    <row r="13" spans="1:64" ht="17.399999999999999" x14ac:dyDescent="0.3">
      <c r="A13" s="59" t="s">
        <v>45</v>
      </c>
      <c r="B13" s="54"/>
      <c r="C13" s="60">
        <f>_xlfn.XLOOKUP(B13,プルダウン!B:B,プルダウン!C:C,0,0)</f>
        <v>0</v>
      </c>
      <c r="D13" s="61">
        <v>0</v>
      </c>
      <c r="E13" s="61">
        <v>0</v>
      </c>
      <c r="F13" s="62">
        <f t="shared" si="0"/>
        <v>0</v>
      </c>
      <c r="G13" s="63">
        <f t="shared" si="1"/>
        <v>0</v>
      </c>
    </row>
    <row r="14" spans="1:64" ht="17.399999999999999" x14ac:dyDescent="0.3">
      <c r="A14" s="59" t="s">
        <v>46</v>
      </c>
      <c r="B14" s="54"/>
      <c r="C14" s="60">
        <f>_xlfn.XLOOKUP(B14,プルダウン!B:B,プルダウン!C:C,0,0)</f>
        <v>0</v>
      </c>
      <c r="D14" s="61">
        <v>0</v>
      </c>
      <c r="E14" s="61">
        <v>0</v>
      </c>
      <c r="F14" s="62">
        <f t="shared" si="0"/>
        <v>0</v>
      </c>
      <c r="G14" s="63">
        <f t="shared" si="1"/>
        <v>0</v>
      </c>
    </row>
    <row r="15" spans="1:64" ht="17.399999999999999" x14ac:dyDescent="0.3">
      <c r="A15" s="59" t="s">
        <v>47</v>
      </c>
      <c r="B15" s="54"/>
      <c r="C15" s="60">
        <f>_xlfn.XLOOKUP(B15,プルダウン!B:B,プルダウン!C:C,0,0)</f>
        <v>0</v>
      </c>
      <c r="D15" s="61">
        <v>0</v>
      </c>
      <c r="E15" s="61">
        <v>0</v>
      </c>
      <c r="F15" s="62">
        <f t="shared" si="0"/>
        <v>0</v>
      </c>
      <c r="G15" s="63">
        <f t="shared" si="1"/>
        <v>0</v>
      </c>
    </row>
    <row r="16" spans="1:64" ht="17.399999999999999" x14ac:dyDescent="0.3">
      <c r="A16" s="59" t="s">
        <v>48</v>
      </c>
      <c r="B16" s="54"/>
      <c r="C16" s="60">
        <f>_xlfn.XLOOKUP(B16,プルダウン!B:B,プルダウン!C:C,0,0)</f>
        <v>0</v>
      </c>
      <c r="D16" s="61">
        <v>0</v>
      </c>
      <c r="E16" s="61">
        <v>0</v>
      </c>
      <c r="F16" s="62">
        <f t="shared" si="0"/>
        <v>0</v>
      </c>
      <c r="G16" s="63">
        <f t="shared" si="1"/>
        <v>0</v>
      </c>
    </row>
    <row r="17" spans="1:7" ht="17.399999999999999" x14ac:dyDescent="0.3">
      <c r="A17" s="59" t="s">
        <v>49</v>
      </c>
      <c r="B17" s="54"/>
      <c r="C17" s="60">
        <f>_xlfn.XLOOKUP(B17,プルダウン!B:B,プルダウン!C:C,0,0)</f>
        <v>0</v>
      </c>
      <c r="D17" s="61">
        <v>0</v>
      </c>
      <c r="E17" s="61">
        <v>0</v>
      </c>
      <c r="F17" s="62">
        <f t="shared" si="0"/>
        <v>0</v>
      </c>
      <c r="G17" s="63">
        <f t="shared" si="1"/>
        <v>0</v>
      </c>
    </row>
    <row r="18" spans="1:7" ht="17.399999999999999" x14ac:dyDescent="0.3">
      <c r="A18" s="59" t="s">
        <v>50</v>
      </c>
      <c r="B18" s="54"/>
      <c r="C18" s="60">
        <f>_xlfn.XLOOKUP(B18,プルダウン!B:B,プルダウン!C:C,0,0)</f>
        <v>0</v>
      </c>
      <c r="D18" s="61">
        <v>0</v>
      </c>
      <c r="E18" s="61">
        <v>0</v>
      </c>
      <c r="F18" s="62">
        <f t="shared" si="0"/>
        <v>0</v>
      </c>
      <c r="G18" s="63">
        <f t="shared" si="1"/>
        <v>0</v>
      </c>
    </row>
    <row r="19" spans="1:7" ht="17.399999999999999" x14ac:dyDescent="0.3">
      <c r="A19" s="59" t="s">
        <v>51</v>
      </c>
      <c r="B19" s="54"/>
      <c r="C19" s="60">
        <f>_xlfn.XLOOKUP(B19,プルダウン!B:B,プルダウン!C:C,0,0)</f>
        <v>0</v>
      </c>
      <c r="D19" s="61">
        <v>0</v>
      </c>
      <c r="E19" s="61">
        <v>0</v>
      </c>
      <c r="F19" s="62">
        <f t="shared" si="0"/>
        <v>0</v>
      </c>
      <c r="G19" s="63">
        <f t="shared" si="1"/>
        <v>0</v>
      </c>
    </row>
    <row r="20" spans="1:7" ht="17.399999999999999" x14ac:dyDescent="0.3">
      <c r="A20" s="59" t="s">
        <v>52</v>
      </c>
      <c r="B20" s="54"/>
      <c r="C20" s="60">
        <f>_xlfn.XLOOKUP(B20,プルダウン!B:B,プルダウン!C:C,0,0)</f>
        <v>0</v>
      </c>
      <c r="D20" s="61">
        <v>0</v>
      </c>
      <c r="E20" s="61">
        <v>0</v>
      </c>
      <c r="F20" s="62">
        <f t="shared" si="0"/>
        <v>0</v>
      </c>
      <c r="G20" s="63">
        <f t="shared" si="1"/>
        <v>0</v>
      </c>
    </row>
    <row r="21" spans="1:7" ht="17.399999999999999" x14ac:dyDescent="0.3">
      <c r="A21" s="59" t="s">
        <v>53</v>
      </c>
      <c r="B21" s="54"/>
      <c r="C21" s="60">
        <f>_xlfn.XLOOKUP(B21,プルダウン!B:B,プルダウン!C:C,0,0)</f>
        <v>0</v>
      </c>
      <c r="D21" s="61">
        <v>0</v>
      </c>
      <c r="E21" s="61">
        <v>0</v>
      </c>
      <c r="F21" s="62">
        <f t="shared" si="0"/>
        <v>0</v>
      </c>
      <c r="G21" s="63">
        <f t="shared" si="1"/>
        <v>0</v>
      </c>
    </row>
    <row r="22" spans="1:7" ht="17.399999999999999" x14ac:dyDescent="0.3">
      <c r="A22" s="59" t="s">
        <v>54</v>
      </c>
      <c r="B22" s="54"/>
      <c r="C22" s="60">
        <f>_xlfn.XLOOKUP(B22,プルダウン!B:B,プルダウン!C:C,0,0)</f>
        <v>0</v>
      </c>
      <c r="D22" s="61">
        <v>0</v>
      </c>
      <c r="E22" s="61">
        <v>0</v>
      </c>
      <c r="F22" s="62">
        <f t="shared" si="0"/>
        <v>0</v>
      </c>
      <c r="G22" s="63">
        <f t="shared" si="1"/>
        <v>0</v>
      </c>
    </row>
    <row r="23" spans="1:7" ht="17.399999999999999" x14ac:dyDescent="0.3">
      <c r="A23" s="59" t="s">
        <v>55</v>
      </c>
      <c r="B23" s="54"/>
      <c r="C23" s="60">
        <f>_xlfn.XLOOKUP(B23,プルダウン!B:B,プルダウン!C:C,0,0)</f>
        <v>0</v>
      </c>
      <c r="D23" s="61">
        <v>0</v>
      </c>
      <c r="E23" s="61">
        <v>0</v>
      </c>
      <c r="F23" s="62">
        <f t="shared" si="0"/>
        <v>0</v>
      </c>
      <c r="G23" s="63">
        <f t="shared" si="1"/>
        <v>0</v>
      </c>
    </row>
    <row r="24" spans="1:7" ht="17.399999999999999" x14ac:dyDescent="0.3">
      <c r="A24" s="59" t="s">
        <v>56</v>
      </c>
      <c r="B24" s="54"/>
      <c r="C24" s="60">
        <f>_xlfn.XLOOKUP(B24,プルダウン!B:B,プルダウン!C:C,0,0)</f>
        <v>0</v>
      </c>
      <c r="D24" s="61">
        <v>0</v>
      </c>
      <c r="E24" s="61">
        <v>0</v>
      </c>
      <c r="F24" s="62">
        <f t="shared" si="0"/>
        <v>0</v>
      </c>
      <c r="G24" s="63">
        <f t="shared" si="1"/>
        <v>0</v>
      </c>
    </row>
    <row r="25" spans="1:7" ht="18" thickBot="1" x14ac:dyDescent="0.35">
      <c r="A25" s="64" t="s">
        <v>57</v>
      </c>
      <c r="B25" s="71"/>
      <c r="C25" s="65">
        <f>_xlfn.XLOOKUP(B25,プルダウン!B:B,プルダウン!C:C,0,0)</f>
        <v>0</v>
      </c>
      <c r="D25" s="66">
        <v>0</v>
      </c>
      <c r="E25" s="66">
        <v>0</v>
      </c>
      <c r="F25" s="67">
        <f t="shared" si="0"/>
        <v>0</v>
      </c>
      <c r="G25" s="68">
        <f t="shared" si="1"/>
        <v>0</v>
      </c>
    </row>
    <row r="26" spans="1:7" ht="17.399999999999999" x14ac:dyDescent="0.3">
      <c r="A26" s="38"/>
      <c r="B26" s="38"/>
      <c r="C26" s="38"/>
      <c r="D26" s="38"/>
      <c r="E26" s="85" t="s">
        <v>58</v>
      </c>
      <c r="F26" s="81">
        <f>SUM(F6:F25)</f>
        <v>0</v>
      </c>
      <c r="G26" s="83">
        <f>SUM(G6:G25)</f>
        <v>0</v>
      </c>
    </row>
    <row r="27" spans="1:7" ht="18" thickBot="1" x14ac:dyDescent="0.35">
      <c r="A27" s="38"/>
      <c r="B27" s="38"/>
      <c r="C27" s="38"/>
      <c r="D27" s="38"/>
      <c r="E27" s="86"/>
      <c r="F27" s="82"/>
      <c r="G27" s="84"/>
    </row>
    <row r="28" spans="1:7" s="39" customFormat="1" x14ac:dyDescent="0.3"/>
    <row r="29" spans="1:7" s="39" customFormat="1" x14ac:dyDescent="0.3"/>
    <row r="30" spans="1:7" s="39" customFormat="1" x14ac:dyDescent="0.3"/>
    <row r="31" spans="1:7" s="39" customFormat="1" x14ac:dyDescent="0.3"/>
    <row r="32" spans="1:7" s="39" customFormat="1" x14ac:dyDescent="0.3"/>
    <row r="33" s="39" customFormat="1" x14ac:dyDescent="0.3"/>
    <row r="34" s="39" customFormat="1" x14ac:dyDescent="0.3"/>
    <row r="35" s="39" customFormat="1" x14ac:dyDescent="0.3"/>
    <row r="36" s="39" customFormat="1" x14ac:dyDescent="0.3"/>
    <row r="37" s="39" customFormat="1" x14ac:dyDescent="0.3"/>
    <row r="38" s="39" customFormat="1" x14ac:dyDescent="0.3"/>
    <row r="39" s="39" customFormat="1" x14ac:dyDescent="0.3"/>
    <row r="40" s="39" customFormat="1" x14ac:dyDescent="0.3"/>
    <row r="41" s="39" customFormat="1" x14ac:dyDescent="0.3"/>
    <row r="42" s="39" customFormat="1" x14ac:dyDescent="0.3"/>
    <row r="43" s="39" customFormat="1" x14ac:dyDescent="0.3"/>
    <row r="44" s="39" customFormat="1" x14ac:dyDescent="0.3"/>
    <row r="45" s="39" customFormat="1" x14ac:dyDescent="0.3"/>
    <row r="46" s="39" customFormat="1" x14ac:dyDescent="0.3"/>
    <row r="47" s="39" customFormat="1" x14ac:dyDescent="0.3"/>
    <row r="48" s="39" customFormat="1" x14ac:dyDescent="0.3"/>
    <row r="49" s="39" customFormat="1" x14ac:dyDescent="0.3"/>
    <row r="50" s="39" customFormat="1" x14ac:dyDescent="0.3"/>
    <row r="51" s="39" customFormat="1" x14ac:dyDescent="0.3"/>
    <row r="52" s="39" customFormat="1" x14ac:dyDescent="0.3"/>
    <row r="53" s="39" customFormat="1" x14ac:dyDescent="0.3"/>
    <row r="54" s="39" customFormat="1" x14ac:dyDescent="0.3"/>
    <row r="55" s="39" customFormat="1" x14ac:dyDescent="0.3"/>
    <row r="56" s="39" customFormat="1" x14ac:dyDescent="0.3"/>
    <row r="57" s="39" customFormat="1" x14ac:dyDescent="0.3"/>
    <row r="58" s="39" customFormat="1" x14ac:dyDescent="0.3"/>
    <row r="59" s="39" customFormat="1" x14ac:dyDescent="0.3"/>
    <row r="60" s="39" customFormat="1" x14ac:dyDescent="0.3"/>
    <row r="61" s="39" customFormat="1" x14ac:dyDescent="0.3"/>
    <row r="62" s="39" customFormat="1" x14ac:dyDescent="0.3"/>
    <row r="63" s="39" customFormat="1" x14ac:dyDescent="0.3"/>
    <row r="64" s="39" customFormat="1" x14ac:dyDescent="0.3"/>
    <row r="65" s="39" customFormat="1" x14ac:dyDescent="0.3"/>
    <row r="66" s="39" customFormat="1" x14ac:dyDescent="0.3"/>
    <row r="67" s="39" customFormat="1" x14ac:dyDescent="0.3"/>
    <row r="68" s="39" customFormat="1" x14ac:dyDescent="0.3"/>
    <row r="69" s="39" customFormat="1" x14ac:dyDescent="0.3"/>
    <row r="70" s="39" customFormat="1" x14ac:dyDescent="0.3"/>
    <row r="71" s="39" customFormat="1" x14ac:dyDescent="0.3"/>
    <row r="72" s="39" customFormat="1" x14ac:dyDescent="0.3"/>
    <row r="73" s="39" customFormat="1" x14ac:dyDescent="0.3"/>
    <row r="74" s="39" customFormat="1" x14ac:dyDescent="0.3"/>
    <row r="75" s="39" customFormat="1" x14ac:dyDescent="0.3"/>
    <row r="76" s="39" customFormat="1" x14ac:dyDescent="0.3"/>
    <row r="77" s="39" customFormat="1" x14ac:dyDescent="0.3"/>
    <row r="78" s="39" customFormat="1" x14ac:dyDescent="0.3"/>
    <row r="79" s="39" customFormat="1" x14ac:dyDescent="0.3"/>
    <row r="80" s="39" customFormat="1" x14ac:dyDescent="0.3"/>
    <row r="81" s="39" customFormat="1" x14ac:dyDescent="0.3"/>
    <row r="82" s="39" customFormat="1" x14ac:dyDescent="0.3"/>
    <row r="83" s="39" customFormat="1" x14ac:dyDescent="0.3"/>
    <row r="84" s="39" customFormat="1" x14ac:dyDescent="0.3"/>
    <row r="85" s="39" customFormat="1" x14ac:dyDescent="0.3"/>
    <row r="86" s="39" customFormat="1" x14ac:dyDescent="0.3"/>
    <row r="87" s="39" customFormat="1" x14ac:dyDescent="0.3"/>
    <row r="88" s="39" customFormat="1" x14ac:dyDescent="0.3"/>
    <row r="89" s="39" customFormat="1" x14ac:dyDescent="0.3"/>
    <row r="90" s="39" customFormat="1" x14ac:dyDescent="0.3"/>
    <row r="91" s="39" customFormat="1" x14ac:dyDescent="0.3"/>
    <row r="92" s="39" customFormat="1" x14ac:dyDescent="0.3"/>
    <row r="93" s="39" customFormat="1" x14ac:dyDescent="0.3"/>
    <row r="94" s="39" customFormat="1" x14ac:dyDescent="0.3"/>
    <row r="95" s="39" customFormat="1" x14ac:dyDescent="0.3"/>
    <row r="96" s="39" customFormat="1" x14ac:dyDescent="0.3"/>
    <row r="97" s="39" customFormat="1" x14ac:dyDescent="0.3"/>
    <row r="98" s="39" customFormat="1" x14ac:dyDescent="0.3"/>
    <row r="99" s="39" customFormat="1" x14ac:dyDescent="0.3"/>
    <row r="100" s="39" customFormat="1" x14ac:dyDescent="0.3"/>
    <row r="101" s="39" customFormat="1" x14ac:dyDescent="0.3"/>
    <row r="102" s="39" customFormat="1" x14ac:dyDescent="0.3"/>
    <row r="103" s="39" customFormat="1" x14ac:dyDescent="0.3"/>
    <row r="104" s="39" customFormat="1" x14ac:dyDescent="0.3"/>
    <row r="105" s="39" customFormat="1" x14ac:dyDescent="0.3"/>
    <row r="106" s="39" customFormat="1" x14ac:dyDescent="0.3"/>
    <row r="107" s="39" customFormat="1" x14ac:dyDescent="0.3"/>
    <row r="108" s="39" customFormat="1" x14ac:dyDescent="0.3"/>
    <row r="109" s="39" customFormat="1" x14ac:dyDescent="0.3"/>
    <row r="110" s="39" customFormat="1" x14ac:dyDescent="0.3"/>
    <row r="111" s="39" customFormat="1" x14ac:dyDescent="0.3"/>
    <row r="112" s="39" customFormat="1" x14ac:dyDescent="0.3"/>
    <row r="113" s="39" customFormat="1" x14ac:dyDescent="0.3"/>
    <row r="114" s="39" customFormat="1" x14ac:dyDescent="0.3"/>
    <row r="115" s="39" customFormat="1" x14ac:dyDescent="0.3"/>
    <row r="116" s="39" customFormat="1" x14ac:dyDescent="0.3"/>
    <row r="117" s="39" customFormat="1" x14ac:dyDescent="0.3"/>
    <row r="118" s="39" customFormat="1" x14ac:dyDescent="0.3"/>
    <row r="119" s="39" customFormat="1" x14ac:dyDescent="0.3"/>
    <row r="120" s="39" customFormat="1" x14ac:dyDescent="0.3"/>
    <row r="121" s="39" customFormat="1" x14ac:dyDescent="0.3"/>
    <row r="122" s="39" customFormat="1" x14ac:dyDescent="0.3"/>
    <row r="123" s="39" customFormat="1" x14ac:dyDescent="0.3"/>
    <row r="124" s="39" customFormat="1" x14ac:dyDescent="0.3"/>
    <row r="125" s="39" customFormat="1" x14ac:dyDescent="0.3"/>
    <row r="126" s="39" customFormat="1" x14ac:dyDescent="0.3"/>
    <row r="127" s="39" customFormat="1" x14ac:dyDescent="0.3"/>
    <row r="128" s="39" customFormat="1" x14ac:dyDescent="0.3"/>
    <row r="129" s="39" customFormat="1" x14ac:dyDescent="0.3"/>
    <row r="130" s="39" customFormat="1" x14ac:dyDescent="0.3"/>
    <row r="131" s="39" customFormat="1" x14ac:dyDescent="0.3"/>
    <row r="132" s="39" customFormat="1" x14ac:dyDescent="0.3"/>
    <row r="133" s="39" customFormat="1" x14ac:dyDescent="0.3"/>
    <row r="134" s="39" customFormat="1" x14ac:dyDescent="0.3"/>
    <row r="135" s="39" customFormat="1" x14ac:dyDescent="0.3"/>
    <row r="136" s="39" customFormat="1" x14ac:dyDescent="0.3"/>
    <row r="137" s="39" customFormat="1" x14ac:dyDescent="0.3"/>
    <row r="138" s="39" customFormat="1" x14ac:dyDescent="0.3"/>
    <row r="139" s="39" customFormat="1" x14ac:dyDescent="0.3"/>
    <row r="140" s="39" customFormat="1" x14ac:dyDescent="0.3"/>
    <row r="141" s="39" customFormat="1" x14ac:dyDescent="0.3"/>
    <row r="142" s="39" customFormat="1" x14ac:dyDescent="0.3"/>
    <row r="143" s="39" customFormat="1" x14ac:dyDescent="0.3"/>
    <row r="144" s="39" customFormat="1" x14ac:dyDescent="0.3"/>
    <row r="145" s="39" customFormat="1" x14ac:dyDescent="0.3"/>
    <row r="146" s="39" customFormat="1" x14ac:dyDescent="0.3"/>
    <row r="147" s="39" customFormat="1" x14ac:dyDescent="0.3"/>
    <row r="148" s="39" customFormat="1" x14ac:dyDescent="0.3"/>
    <row r="149" s="39" customFormat="1" x14ac:dyDescent="0.3"/>
    <row r="150" s="39" customFormat="1" x14ac:dyDescent="0.3"/>
    <row r="151" s="39" customFormat="1" x14ac:dyDescent="0.3"/>
    <row r="152" s="39" customFormat="1" x14ac:dyDescent="0.3"/>
    <row r="153" s="39" customFormat="1" x14ac:dyDescent="0.3"/>
    <row r="154" s="39" customFormat="1" x14ac:dyDescent="0.3"/>
    <row r="155" s="39" customFormat="1" x14ac:dyDescent="0.3"/>
    <row r="156" s="39" customFormat="1" x14ac:dyDescent="0.3"/>
    <row r="157" s="39" customFormat="1" x14ac:dyDescent="0.3"/>
    <row r="158" s="39" customFormat="1" x14ac:dyDescent="0.3"/>
    <row r="159" s="39" customFormat="1" x14ac:dyDescent="0.3"/>
    <row r="160" s="39" customFormat="1" x14ac:dyDescent="0.3"/>
    <row r="161" s="39" customFormat="1" x14ac:dyDescent="0.3"/>
    <row r="162" s="39" customFormat="1" x14ac:dyDescent="0.3"/>
    <row r="163" s="39" customFormat="1" x14ac:dyDescent="0.3"/>
    <row r="164" s="39" customFormat="1" x14ac:dyDescent="0.3"/>
    <row r="165" s="39" customFormat="1" x14ac:dyDescent="0.3"/>
    <row r="166" s="39" customFormat="1" x14ac:dyDescent="0.3"/>
    <row r="167" s="39" customFormat="1" x14ac:dyDescent="0.3"/>
    <row r="168" s="39" customFormat="1" x14ac:dyDescent="0.3"/>
    <row r="169" s="39" customFormat="1" x14ac:dyDescent="0.3"/>
    <row r="170" s="39" customFormat="1" x14ac:dyDescent="0.3"/>
    <row r="171" s="39" customFormat="1" x14ac:dyDescent="0.3"/>
    <row r="172" s="39" customFormat="1" x14ac:dyDescent="0.3"/>
    <row r="173" s="39" customFormat="1" x14ac:dyDescent="0.3"/>
    <row r="174" s="39" customFormat="1" x14ac:dyDescent="0.3"/>
    <row r="175" s="39" customFormat="1" x14ac:dyDescent="0.3"/>
    <row r="176" s="39" customFormat="1" x14ac:dyDescent="0.3"/>
    <row r="177" s="39" customFormat="1" x14ac:dyDescent="0.3"/>
    <row r="178" s="39" customFormat="1" x14ac:dyDescent="0.3"/>
    <row r="179" s="39" customFormat="1" x14ac:dyDescent="0.3"/>
    <row r="180" s="39" customFormat="1" x14ac:dyDescent="0.3"/>
    <row r="181" s="39" customFormat="1" x14ac:dyDescent="0.3"/>
    <row r="182" s="39" customFormat="1" x14ac:dyDescent="0.3"/>
    <row r="183" s="39" customFormat="1" x14ac:dyDescent="0.3"/>
    <row r="184" s="39" customFormat="1" x14ac:dyDescent="0.3"/>
    <row r="185" s="39" customFormat="1" x14ac:dyDescent="0.3"/>
    <row r="186" s="39" customFormat="1" x14ac:dyDescent="0.3"/>
    <row r="187" s="39" customFormat="1" x14ac:dyDescent="0.3"/>
    <row r="188" s="39" customFormat="1" x14ac:dyDescent="0.3"/>
    <row r="189" s="39" customFormat="1" x14ac:dyDescent="0.3"/>
    <row r="190" s="39" customFormat="1" x14ac:dyDescent="0.3"/>
    <row r="191" s="39" customFormat="1" x14ac:dyDescent="0.3"/>
    <row r="192" s="39" customFormat="1" x14ac:dyDescent="0.3"/>
    <row r="193" s="39" customFormat="1" x14ac:dyDescent="0.3"/>
    <row r="194" s="39" customFormat="1" x14ac:dyDescent="0.3"/>
    <row r="195" s="39" customFormat="1" x14ac:dyDescent="0.3"/>
    <row r="196" s="39" customFormat="1" x14ac:dyDescent="0.3"/>
    <row r="197" s="39" customFormat="1" x14ac:dyDescent="0.3"/>
    <row r="198" s="39" customFormat="1" x14ac:dyDescent="0.3"/>
    <row r="199" s="39" customFormat="1" x14ac:dyDescent="0.3"/>
    <row r="200" s="39" customFormat="1" x14ac:dyDescent="0.3"/>
    <row r="201" s="39" customFormat="1" x14ac:dyDescent="0.3"/>
    <row r="202" s="39" customFormat="1" x14ac:dyDescent="0.3"/>
    <row r="203" s="39" customFormat="1" x14ac:dyDescent="0.3"/>
    <row r="204" s="39" customFormat="1" x14ac:dyDescent="0.3"/>
    <row r="205" s="39" customFormat="1" x14ac:dyDescent="0.3"/>
    <row r="206" s="39" customFormat="1" x14ac:dyDescent="0.3"/>
    <row r="207" s="39" customFormat="1" x14ac:dyDescent="0.3"/>
    <row r="208" s="39" customFormat="1" x14ac:dyDescent="0.3"/>
    <row r="209" s="39" customFormat="1" x14ac:dyDescent="0.3"/>
    <row r="210" s="39" customFormat="1" x14ac:dyDescent="0.3"/>
    <row r="211" s="39" customFormat="1" x14ac:dyDescent="0.3"/>
    <row r="212" s="39" customFormat="1" x14ac:dyDescent="0.3"/>
    <row r="213" s="39" customFormat="1" x14ac:dyDescent="0.3"/>
    <row r="214" s="39" customFormat="1" x14ac:dyDescent="0.3"/>
    <row r="215" s="39" customFormat="1" x14ac:dyDescent="0.3"/>
    <row r="216" s="39" customFormat="1" x14ac:dyDescent="0.3"/>
    <row r="217" s="39" customFormat="1" x14ac:dyDescent="0.3"/>
    <row r="218" s="39" customFormat="1" x14ac:dyDescent="0.3"/>
    <row r="219" s="39" customFormat="1" x14ac:dyDescent="0.3"/>
    <row r="220" s="39" customFormat="1" x14ac:dyDescent="0.3"/>
    <row r="221" s="39" customFormat="1" x14ac:dyDescent="0.3"/>
    <row r="222" s="39" customFormat="1" x14ac:dyDescent="0.3"/>
    <row r="223" s="39" customFormat="1" x14ac:dyDescent="0.3"/>
    <row r="224" s="39" customFormat="1" x14ac:dyDescent="0.3"/>
    <row r="225" s="39" customFormat="1" x14ac:dyDescent="0.3"/>
    <row r="226" s="39" customFormat="1" x14ac:dyDescent="0.3"/>
    <row r="227" s="39" customFormat="1" x14ac:dyDescent="0.3"/>
    <row r="228" s="39" customFormat="1" x14ac:dyDescent="0.3"/>
    <row r="229" s="39" customFormat="1" x14ac:dyDescent="0.3"/>
    <row r="230" s="39" customFormat="1" x14ac:dyDescent="0.3"/>
    <row r="231" s="39" customFormat="1" x14ac:dyDescent="0.3"/>
    <row r="232" s="39" customFormat="1" x14ac:dyDescent="0.3"/>
    <row r="233" s="39" customFormat="1" x14ac:dyDescent="0.3"/>
    <row r="234" s="39" customFormat="1" x14ac:dyDescent="0.3"/>
    <row r="235" s="39" customFormat="1" x14ac:dyDescent="0.3"/>
    <row r="236" s="39" customFormat="1" x14ac:dyDescent="0.3"/>
    <row r="237" s="39" customFormat="1" x14ac:dyDescent="0.3"/>
    <row r="238" s="39" customFormat="1" x14ac:dyDescent="0.3"/>
    <row r="239" s="39" customFormat="1" x14ac:dyDescent="0.3"/>
    <row r="240" s="39" customFormat="1" x14ac:dyDescent="0.3"/>
    <row r="241" s="39" customFormat="1" x14ac:dyDescent="0.3"/>
    <row r="242" s="39" customFormat="1" x14ac:dyDescent="0.3"/>
    <row r="243" s="39" customFormat="1" x14ac:dyDescent="0.3"/>
    <row r="244" s="39" customFormat="1" x14ac:dyDescent="0.3"/>
    <row r="245" s="39" customFormat="1" x14ac:dyDescent="0.3"/>
    <row r="246" s="39" customFormat="1" x14ac:dyDescent="0.3"/>
    <row r="247" s="39" customFormat="1" x14ac:dyDescent="0.3"/>
    <row r="248" s="39" customFormat="1" x14ac:dyDescent="0.3"/>
    <row r="249" s="39" customFormat="1" x14ac:dyDescent="0.3"/>
    <row r="250" s="39" customFormat="1" x14ac:dyDescent="0.3"/>
    <row r="251" s="39" customFormat="1" x14ac:dyDescent="0.3"/>
    <row r="252" s="39" customFormat="1" x14ac:dyDescent="0.3"/>
    <row r="253" s="39" customFormat="1" x14ac:dyDescent="0.3"/>
    <row r="254" s="39" customFormat="1" x14ac:dyDescent="0.3"/>
    <row r="255" s="39" customFormat="1" x14ac:dyDescent="0.3"/>
    <row r="256" s="39" customFormat="1" x14ac:dyDescent="0.3"/>
    <row r="257" s="39" customFormat="1" x14ac:dyDescent="0.3"/>
    <row r="258" s="39" customFormat="1" x14ac:dyDescent="0.3"/>
    <row r="259" s="39" customFormat="1" x14ac:dyDescent="0.3"/>
    <row r="260" s="39" customFormat="1" x14ac:dyDescent="0.3"/>
    <row r="261" s="39" customFormat="1" x14ac:dyDescent="0.3"/>
    <row r="262" s="39" customFormat="1" x14ac:dyDescent="0.3"/>
    <row r="263" s="39" customFormat="1" x14ac:dyDescent="0.3"/>
    <row r="264" s="39" customFormat="1" x14ac:dyDescent="0.3"/>
    <row r="265" s="39" customFormat="1" x14ac:dyDescent="0.3"/>
    <row r="266" s="39" customFormat="1" x14ac:dyDescent="0.3"/>
    <row r="267" s="39" customFormat="1" x14ac:dyDescent="0.3"/>
    <row r="268" s="39" customFormat="1" x14ac:dyDescent="0.3"/>
    <row r="269" s="39" customFormat="1" x14ac:dyDescent="0.3"/>
    <row r="270" s="39" customFormat="1" x14ac:dyDescent="0.3"/>
    <row r="271" s="39" customFormat="1" x14ac:dyDescent="0.3"/>
    <row r="272" s="39" customFormat="1" x14ac:dyDescent="0.3"/>
    <row r="273" s="39" customFormat="1" x14ac:dyDescent="0.3"/>
    <row r="274" s="39" customFormat="1" x14ac:dyDescent="0.3"/>
    <row r="275" s="39" customFormat="1" x14ac:dyDescent="0.3"/>
    <row r="276" s="39" customFormat="1" x14ac:dyDescent="0.3"/>
    <row r="277" s="39" customFormat="1" x14ac:dyDescent="0.3"/>
    <row r="278" s="39" customFormat="1" x14ac:dyDescent="0.3"/>
    <row r="279" s="39" customFormat="1" x14ac:dyDescent="0.3"/>
    <row r="280" s="39" customFormat="1" x14ac:dyDescent="0.3"/>
    <row r="281" s="39" customFormat="1" x14ac:dyDescent="0.3"/>
    <row r="282" s="39" customFormat="1" x14ac:dyDescent="0.3"/>
    <row r="283" s="39" customFormat="1" x14ac:dyDescent="0.3"/>
    <row r="284" s="39" customFormat="1" x14ac:dyDescent="0.3"/>
    <row r="285" s="39" customFormat="1" x14ac:dyDescent="0.3"/>
    <row r="286" s="39" customFormat="1" x14ac:dyDescent="0.3"/>
    <row r="287" s="39" customFormat="1" x14ac:dyDescent="0.3"/>
    <row r="288" s="39" customFormat="1" x14ac:dyDescent="0.3"/>
    <row r="289" s="39" customFormat="1" x14ac:dyDescent="0.3"/>
    <row r="290" s="39" customFormat="1" x14ac:dyDescent="0.3"/>
    <row r="291" s="39" customFormat="1" x14ac:dyDescent="0.3"/>
    <row r="292" s="39" customFormat="1" x14ac:dyDescent="0.3"/>
  </sheetData>
  <mergeCells count="3">
    <mergeCell ref="F26:F27"/>
    <mergeCell ref="G26:G27"/>
    <mergeCell ref="E26:E27"/>
  </mergeCells>
  <phoneticPr fontId="1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13E1FB-6C1D-477C-A61D-63F5FFD25A56}">
          <x14:formula1>
            <xm:f>プルダウン!$B$1:$B$22</xm:f>
          </x14:formula1>
          <xm:sqref>B5</xm:sqref>
        </x14:dataValidation>
        <x14:dataValidation type="list" allowBlank="1" showInputMessage="1" showErrorMessage="1" xr:uid="{0204236E-71E0-4942-9FA4-F7A3A0E14638}">
          <x14:formula1>
            <xm:f>プルダウン!$B$3:$B$22</xm:f>
          </x14:formula1>
          <xm:sqref>B7:B25 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0701-586B-4AC0-A0D0-C6B96A09C2F2}">
  <dimension ref="A1:E22"/>
  <sheetViews>
    <sheetView workbookViewId="0">
      <selection activeCell="E18" sqref="E18"/>
    </sheetView>
  </sheetViews>
  <sheetFormatPr defaultRowHeight="14.4" x14ac:dyDescent="0.3"/>
  <cols>
    <col min="2" max="2" width="37.33203125" bestFit="1" customWidth="1"/>
  </cols>
  <sheetData>
    <row r="1" spans="1:5" ht="17.399999999999999" x14ac:dyDescent="0.3">
      <c r="A1" s="69"/>
      <c r="B1" s="69" t="s">
        <v>59</v>
      </c>
      <c r="C1" s="70" t="s">
        <v>60</v>
      </c>
      <c r="D1" s="69"/>
      <c r="E1" s="69"/>
    </row>
    <row r="2" spans="1:5" ht="17.399999999999999" x14ac:dyDescent="0.3">
      <c r="A2" s="69" t="s">
        <v>61</v>
      </c>
      <c r="B2" s="69" t="str">
        <f>IF(パーツモデルカット!B9="","",パーツモデルカット!B9&amp;" パーツモデルカット")</f>
        <v>靴下 3足セット パーツモデルカット</v>
      </c>
      <c r="C2" s="70">
        <f>IF(B2="","",1980)</f>
        <v>1980</v>
      </c>
      <c r="D2" s="69"/>
      <c r="E2" s="69"/>
    </row>
    <row r="3" spans="1:5" ht="17.399999999999999" x14ac:dyDescent="0.3">
      <c r="A3" s="69">
        <v>1</v>
      </c>
      <c r="B3" s="69" t="str">
        <f>IF(パーツモデルカット!B10="","",パーツモデルカット!B10&amp;" パーツカット")</f>
        <v/>
      </c>
      <c r="C3" s="70" t="str">
        <f t="shared" ref="C3:C22" si="0">IF(B3="","",1980)</f>
        <v/>
      </c>
      <c r="D3" s="69"/>
      <c r="E3" s="69"/>
    </row>
    <row r="4" spans="1:5" ht="17.399999999999999" x14ac:dyDescent="0.3">
      <c r="A4" s="69">
        <v>2</v>
      </c>
      <c r="B4" s="69" t="str">
        <f>IF(パーツモデルカット!B11="","",パーツモデルカット!B11&amp;" パーツカット")</f>
        <v/>
      </c>
      <c r="C4" s="70" t="str">
        <f t="shared" si="0"/>
        <v/>
      </c>
      <c r="D4" s="69"/>
      <c r="E4" s="69"/>
    </row>
    <row r="5" spans="1:5" ht="17.399999999999999" x14ac:dyDescent="0.3">
      <c r="A5" s="69">
        <v>3</v>
      </c>
      <c r="B5" s="69" t="str">
        <f>IF(パーツモデルカット!B12="","",パーツモデルカット!B12&amp;" パーツカット")</f>
        <v/>
      </c>
      <c r="C5" s="70" t="str">
        <f t="shared" si="0"/>
        <v/>
      </c>
      <c r="D5" s="69"/>
      <c r="E5" s="69"/>
    </row>
    <row r="6" spans="1:5" ht="17.399999999999999" x14ac:dyDescent="0.3">
      <c r="A6" s="69">
        <v>4</v>
      </c>
      <c r="B6" s="69" t="str">
        <f>IF(パーツモデルカット!B13="","",パーツモデルカット!B13&amp;" パーツカット")</f>
        <v/>
      </c>
      <c r="C6" s="70" t="str">
        <f t="shared" si="0"/>
        <v/>
      </c>
      <c r="D6" s="69"/>
      <c r="E6" s="69"/>
    </row>
    <row r="7" spans="1:5" ht="17.399999999999999" x14ac:dyDescent="0.3">
      <c r="A7" s="69">
        <v>5</v>
      </c>
      <c r="B7" s="69" t="str">
        <f>IF(パーツモデルカット!B14="","",パーツモデルカット!B14&amp;" パーツカット")</f>
        <v/>
      </c>
      <c r="C7" s="70" t="str">
        <f t="shared" si="0"/>
        <v/>
      </c>
      <c r="D7" s="69"/>
      <c r="E7" s="69"/>
    </row>
    <row r="8" spans="1:5" ht="17.399999999999999" x14ac:dyDescent="0.3">
      <c r="A8" s="69">
        <v>6</v>
      </c>
      <c r="B8" s="69" t="str">
        <f>IF(パーツモデルカット!B15="","",パーツモデルカット!B15&amp;" パーツカット")</f>
        <v/>
      </c>
      <c r="C8" s="70" t="str">
        <f t="shared" si="0"/>
        <v/>
      </c>
      <c r="D8" s="69"/>
      <c r="E8" s="69"/>
    </row>
    <row r="9" spans="1:5" ht="17.399999999999999" x14ac:dyDescent="0.3">
      <c r="A9" s="69">
        <v>7</v>
      </c>
      <c r="B9" s="69" t="str">
        <f>IF(パーツモデルカット!B16="","",パーツモデルカット!B16&amp;" パーツカット")</f>
        <v/>
      </c>
      <c r="C9" s="70" t="str">
        <f t="shared" si="0"/>
        <v/>
      </c>
      <c r="D9" s="69"/>
      <c r="E9" s="69"/>
    </row>
    <row r="10" spans="1:5" ht="17.399999999999999" x14ac:dyDescent="0.3">
      <c r="A10" s="69">
        <v>8</v>
      </c>
      <c r="B10" s="69" t="str">
        <f>IF(パーツモデルカット!B17="","",パーツモデルカット!B17&amp;" パーツカット")</f>
        <v/>
      </c>
      <c r="C10" s="70" t="str">
        <f t="shared" si="0"/>
        <v/>
      </c>
      <c r="D10" s="69"/>
      <c r="E10" s="69"/>
    </row>
    <row r="11" spans="1:5" ht="17.399999999999999" x14ac:dyDescent="0.3">
      <c r="A11" s="69">
        <v>9</v>
      </c>
      <c r="B11" s="69" t="str">
        <f>IF(パーツモデルカット!B18="","",パーツモデルカット!B18&amp;" パーツカット")</f>
        <v/>
      </c>
      <c r="C11" s="70" t="str">
        <f t="shared" si="0"/>
        <v/>
      </c>
    </row>
    <row r="12" spans="1:5" ht="17.399999999999999" x14ac:dyDescent="0.3">
      <c r="A12" s="69">
        <v>10</v>
      </c>
      <c r="B12" s="69" t="str">
        <f>IF(パーツモデルカット!B19="","",パーツモデルカット!B19&amp;" パーツカット")</f>
        <v/>
      </c>
      <c r="C12" s="70" t="str">
        <f t="shared" si="0"/>
        <v/>
      </c>
    </row>
    <row r="13" spans="1:5" ht="17.399999999999999" x14ac:dyDescent="0.3">
      <c r="A13" s="69">
        <v>11</v>
      </c>
      <c r="B13" s="69" t="str">
        <f>IF(パーツモデルカット!B20="","",パーツモデルカット!B20&amp;" パーツカット")</f>
        <v/>
      </c>
      <c r="C13" s="70" t="str">
        <f t="shared" si="0"/>
        <v/>
      </c>
    </row>
    <row r="14" spans="1:5" ht="17.399999999999999" x14ac:dyDescent="0.3">
      <c r="A14" s="69">
        <v>12</v>
      </c>
      <c r="B14" s="69" t="str">
        <f>IF(パーツモデルカット!B21="","",パーツモデルカット!B21&amp;" パーツカット")</f>
        <v/>
      </c>
      <c r="C14" s="70" t="str">
        <f t="shared" si="0"/>
        <v/>
      </c>
    </row>
    <row r="15" spans="1:5" ht="17.399999999999999" x14ac:dyDescent="0.3">
      <c r="A15" s="69">
        <v>13</v>
      </c>
      <c r="B15" s="69" t="str">
        <f>IF(パーツモデルカット!B22="","",パーツモデルカット!B22&amp;" パーツカット")</f>
        <v/>
      </c>
      <c r="C15" s="70" t="str">
        <f t="shared" si="0"/>
        <v/>
      </c>
    </row>
    <row r="16" spans="1:5" ht="17.399999999999999" x14ac:dyDescent="0.3">
      <c r="A16" s="69">
        <v>14</v>
      </c>
      <c r="B16" s="69" t="str">
        <f>IF(パーツモデルカット!B23="","",パーツモデルカット!B23&amp;" パーツカット")</f>
        <v/>
      </c>
      <c r="C16" s="70" t="str">
        <f t="shared" si="0"/>
        <v/>
      </c>
    </row>
    <row r="17" spans="1:3" ht="17.399999999999999" x14ac:dyDescent="0.3">
      <c r="A17" s="69">
        <v>15</v>
      </c>
      <c r="B17" s="69" t="str">
        <f>IF(パーツモデルカット!B24="","",パーツモデルカット!B24&amp;" パーツカット")</f>
        <v/>
      </c>
      <c r="C17" s="70" t="str">
        <f t="shared" si="0"/>
        <v/>
      </c>
    </row>
    <row r="18" spans="1:3" ht="17.399999999999999" x14ac:dyDescent="0.3">
      <c r="A18" s="69">
        <v>16</v>
      </c>
      <c r="B18" s="69" t="str">
        <f>IF(パーツモデルカット!B25="","",パーツモデルカット!B25&amp;" パーツカット")</f>
        <v/>
      </c>
      <c r="C18" s="70" t="str">
        <f t="shared" si="0"/>
        <v/>
      </c>
    </row>
    <row r="19" spans="1:3" ht="17.399999999999999" x14ac:dyDescent="0.3">
      <c r="A19" s="69">
        <v>17</v>
      </c>
      <c r="B19" s="69" t="str">
        <f>IF(パーツモデルカット!B26="","",パーツモデルカット!B26&amp;" パーツカット")</f>
        <v/>
      </c>
      <c r="C19" s="70" t="str">
        <f t="shared" si="0"/>
        <v/>
      </c>
    </row>
    <row r="20" spans="1:3" ht="17.399999999999999" x14ac:dyDescent="0.3">
      <c r="A20" s="69">
        <v>18</v>
      </c>
      <c r="B20" s="69" t="str">
        <f>IF(パーツモデルカット!B27="","",パーツモデルカット!B27&amp;" パーツカット")</f>
        <v/>
      </c>
      <c r="C20" s="70" t="str">
        <f t="shared" si="0"/>
        <v/>
      </c>
    </row>
    <row r="21" spans="1:3" ht="17.399999999999999" x14ac:dyDescent="0.3">
      <c r="A21" s="69">
        <v>19</v>
      </c>
      <c r="B21" s="69" t="str">
        <f>IF(パーツモデルカット!B28="","",パーツモデルカット!B28&amp;" パーツカット")</f>
        <v/>
      </c>
      <c r="C21" s="70" t="str">
        <f t="shared" si="0"/>
        <v/>
      </c>
    </row>
    <row r="22" spans="1:3" ht="17.399999999999999" x14ac:dyDescent="0.3">
      <c r="A22" s="69">
        <v>20</v>
      </c>
      <c r="B22" s="69" t="str">
        <f>IF(パーツモデルカット!B29="","",パーツモデルカット!B29&amp;" パーツカット")</f>
        <v/>
      </c>
      <c r="C22" s="70" t="str">
        <f t="shared" si="0"/>
        <v/>
      </c>
    </row>
  </sheetData>
  <sheetProtection algorithmName="SHA-512" hashValue="XoNpcZovRrCzEmGBnHQt185GxH4tiPKqXnHcY7sCEQZF+D5hVRNYOiifjkwrPr7bKxOJvT/ihkzaV/XXWExHBA==" saltValue="zM3VqO4v+R1vbR5JcD3WfQ==" spinCount="100000" sheet="1" objects="1" scenarios="1"/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パーツモデルカット</vt:lpstr>
      <vt:lpstr>見積概算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kiipo</dc:creator>
  <cp:lastModifiedBy>masayuki katogi</cp:lastModifiedBy>
  <dcterms:created xsi:type="dcterms:W3CDTF">2024-09-27T02:43:20Z</dcterms:created>
  <dcterms:modified xsi:type="dcterms:W3CDTF">2024-10-11T09:45:56Z</dcterms:modified>
</cp:coreProperties>
</file>